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65" windowWidth="14805" windowHeight="7950" firstSheet="5" activeTab="7"/>
  </bookViews>
  <sheets>
    <sheet name="Instructions" sheetId="1" r:id="rId1"/>
    <sheet name="Business Management" sheetId="2" r:id="rId2"/>
    <sheet name="Facility Mgmt,Plannning,Design" sheetId="11" r:id="rId3"/>
    <sheet name="Legal Liability &amp; Risk Mgmt" sheetId="12" r:id="rId4"/>
    <sheet name="Human Resources Mgmt" sheetId="13" r:id="rId5"/>
    <sheet name="Personal &amp; Professional Qual " sheetId="14" r:id="rId6"/>
    <sheet name="Philosophy &amp; Theory" sheetId="15" r:id="rId7"/>
    <sheet name="Programming" sheetId="16" r:id="rId8"/>
    <sheet name="Research &amp; Eval" sheetId="17" r:id="rId9"/>
    <sheet name="Sheet7" sheetId="10" r:id="rId10"/>
  </sheets>
  <calcPr calcId="145621"/>
</workbook>
</file>

<file path=xl/calcChain.xml><?xml version="1.0" encoding="utf-8"?>
<calcChain xmlns="http://schemas.openxmlformats.org/spreadsheetml/2006/main">
  <c r="C27" i="16" l="1"/>
  <c r="C76" i="14" l="1"/>
  <c r="C68" i="2" l="1"/>
  <c r="E130" i="17"/>
  <c r="D130" i="17"/>
  <c r="E96" i="17"/>
  <c r="D96" i="17"/>
  <c r="E56" i="17"/>
  <c r="D56" i="17"/>
  <c r="E167" i="16"/>
  <c r="D167" i="16"/>
  <c r="E116" i="16"/>
  <c r="D116" i="16"/>
  <c r="E67" i="16" l="1"/>
  <c r="D67" i="16"/>
  <c r="E115" i="15"/>
  <c r="D115" i="15"/>
  <c r="E84" i="15"/>
  <c r="D84" i="15"/>
  <c r="E50" i="15"/>
  <c r="D50" i="15"/>
  <c r="E162" i="14"/>
  <c r="D162" i="14"/>
  <c r="E115" i="14"/>
  <c r="D115" i="14"/>
  <c r="E69" i="14"/>
  <c r="D69" i="14"/>
  <c r="E234" i="13"/>
  <c r="C234" i="13"/>
  <c r="E173" i="13"/>
  <c r="C173" i="13"/>
  <c r="E100" i="13"/>
  <c r="C100" i="13"/>
  <c r="E119" i="12"/>
  <c r="D119" i="12"/>
  <c r="E87" i="12"/>
  <c r="D87" i="12"/>
  <c r="E52" i="12"/>
  <c r="D52" i="12"/>
  <c r="E181" i="2"/>
  <c r="E134" i="2"/>
  <c r="E69" i="2"/>
  <c r="C61" i="2"/>
  <c r="C29" i="2"/>
  <c r="E109" i="16" l="1"/>
  <c r="D109" i="16"/>
  <c r="C109" i="16"/>
  <c r="E166" i="16"/>
  <c r="D166" i="16"/>
  <c r="C166" i="16"/>
  <c r="E159" i="16"/>
  <c r="D159" i="16"/>
  <c r="C159" i="16"/>
  <c r="E149" i="16"/>
  <c r="D149" i="16"/>
  <c r="C149" i="16"/>
  <c r="E136" i="16"/>
  <c r="D136" i="16"/>
  <c r="C136" i="16"/>
  <c r="E129" i="16"/>
  <c r="D129" i="16"/>
  <c r="C129" i="16"/>
  <c r="E122" i="16"/>
  <c r="D122" i="16"/>
  <c r="C122" i="16"/>
  <c r="E95" i="16"/>
  <c r="D95" i="16"/>
  <c r="C95" i="16"/>
  <c r="E85" i="16"/>
  <c r="D85" i="16"/>
  <c r="C85" i="16"/>
  <c r="E60" i="16"/>
  <c r="D60" i="16"/>
  <c r="C60" i="16"/>
  <c r="E41" i="16"/>
  <c r="D41" i="16"/>
  <c r="C41" i="16"/>
  <c r="E37" i="16"/>
  <c r="D37" i="16"/>
  <c r="C37" i="16"/>
  <c r="E162" i="16"/>
  <c r="D162" i="16"/>
  <c r="C162" i="16"/>
  <c r="E155" i="16"/>
  <c r="D155" i="16"/>
  <c r="C155" i="16"/>
  <c r="E152" i="16"/>
  <c r="D152" i="16"/>
  <c r="C152" i="16"/>
  <c r="E145" i="16"/>
  <c r="D145" i="16"/>
  <c r="C145" i="16"/>
  <c r="E142" i="16"/>
  <c r="D142" i="16"/>
  <c r="C142" i="16"/>
  <c r="E139" i="16"/>
  <c r="D139" i="16"/>
  <c r="C139" i="16"/>
  <c r="E132" i="16"/>
  <c r="D132" i="16"/>
  <c r="C132" i="16"/>
  <c r="E125" i="16"/>
  <c r="D125" i="16"/>
  <c r="C125" i="16"/>
  <c r="E115" i="16"/>
  <c r="D115" i="16"/>
  <c r="C115" i="16"/>
  <c r="E112" i="16"/>
  <c r="D112" i="16"/>
  <c r="C112" i="16"/>
  <c r="E104" i="16"/>
  <c r="D104" i="16"/>
  <c r="C104" i="16"/>
  <c r="E101" i="16"/>
  <c r="D101" i="16"/>
  <c r="C101" i="16"/>
  <c r="E98" i="16"/>
  <c r="D98" i="16"/>
  <c r="C98" i="16"/>
  <c r="E91" i="16"/>
  <c r="D91" i="16"/>
  <c r="C91" i="16"/>
  <c r="E88" i="16"/>
  <c r="D88" i="16"/>
  <c r="C88" i="16"/>
  <c r="E81" i="16"/>
  <c r="D81" i="16"/>
  <c r="C81" i="16"/>
  <c r="E78" i="16"/>
  <c r="D78" i="16"/>
  <c r="C78" i="16"/>
  <c r="E75" i="16"/>
  <c r="D75" i="16"/>
  <c r="C75" i="16"/>
  <c r="E72" i="16"/>
  <c r="D72" i="16"/>
  <c r="C72" i="16"/>
  <c r="E66" i="16"/>
  <c r="D66" i="16"/>
  <c r="C66" i="16"/>
  <c r="E63" i="16"/>
  <c r="D63" i="16"/>
  <c r="C63" i="16"/>
  <c r="E56" i="16"/>
  <c r="D56" i="16"/>
  <c r="C56" i="16"/>
  <c r="E53" i="16"/>
  <c r="D53" i="16"/>
  <c r="C53" i="16"/>
  <c r="E50" i="16"/>
  <c r="D50" i="16"/>
  <c r="C50" i="16"/>
  <c r="E47" i="16"/>
  <c r="D47" i="16"/>
  <c r="C47" i="16"/>
  <c r="E44" i="16"/>
  <c r="D44" i="16"/>
  <c r="C44" i="16"/>
  <c r="E33" i="16"/>
  <c r="D33" i="16"/>
  <c r="C33" i="16"/>
  <c r="E30" i="16"/>
  <c r="D30" i="16"/>
  <c r="C30" i="16"/>
  <c r="E27" i="16"/>
  <c r="D27" i="16"/>
  <c r="E24" i="16"/>
  <c r="D24" i="16"/>
  <c r="C24" i="16"/>
  <c r="E129" i="17"/>
  <c r="D129" i="17"/>
  <c r="C129" i="17"/>
  <c r="E122" i="17"/>
  <c r="D122" i="17"/>
  <c r="C122" i="17"/>
  <c r="E81" i="17"/>
  <c r="D81" i="17"/>
  <c r="C81" i="17"/>
  <c r="E126" i="17"/>
  <c r="D126" i="17"/>
  <c r="C126" i="17"/>
  <c r="E95" i="17"/>
  <c r="D95" i="17"/>
  <c r="C95" i="17"/>
  <c r="E55" i="17"/>
  <c r="D55" i="17"/>
  <c r="C55" i="17"/>
  <c r="E119" i="17"/>
  <c r="D119" i="17"/>
  <c r="C119" i="17"/>
  <c r="E114" i="17"/>
  <c r="D114" i="17"/>
  <c r="C114" i="17"/>
  <c r="E108" i="17"/>
  <c r="D108" i="17"/>
  <c r="C108" i="17"/>
  <c r="E103" i="17"/>
  <c r="D103" i="17"/>
  <c r="C103" i="17"/>
  <c r="E91" i="17"/>
  <c r="D91" i="17"/>
  <c r="C91" i="17"/>
  <c r="E86" i="17"/>
  <c r="D86" i="17"/>
  <c r="C86" i="17"/>
  <c r="E74" i="17"/>
  <c r="D74" i="17"/>
  <c r="C74" i="17"/>
  <c r="E69" i="17"/>
  <c r="D69" i="17"/>
  <c r="C69" i="17"/>
  <c r="E64" i="17"/>
  <c r="D64" i="17"/>
  <c r="C64" i="17"/>
  <c r="E51" i="17"/>
  <c r="D51" i="17"/>
  <c r="C51" i="17"/>
  <c r="E45" i="17"/>
  <c r="D45" i="17"/>
  <c r="C45" i="17"/>
  <c r="E40" i="17"/>
  <c r="D40" i="17"/>
  <c r="C40" i="17"/>
  <c r="E35" i="17"/>
  <c r="D35" i="17"/>
  <c r="C35" i="17"/>
  <c r="E30" i="17"/>
  <c r="D30" i="17"/>
  <c r="C30" i="17"/>
  <c r="E25" i="17"/>
  <c r="D25" i="17"/>
  <c r="C25" i="17"/>
  <c r="E93" i="15"/>
  <c r="D93" i="15"/>
  <c r="C93" i="15"/>
  <c r="E71" i="15"/>
  <c r="D71" i="15"/>
  <c r="C71" i="15"/>
  <c r="E67" i="15"/>
  <c r="D67" i="15"/>
  <c r="C67" i="15"/>
  <c r="E59" i="15"/>
  <c r="D59" i="15"/>
  <c r="C59" i="15"/>
  <c r="E114" i="15"/>
  <c r="D114" i="15"/>
  <c r="C114" i="15"/>
  <c r="E111" i="15"/>
  <c r="D111" i="15"/>
  <c r="C111" i="15"/>
  <c r="E108" i="15"/>
  <c r="D108" i="15"/>
  <c r="C108" i="15"/>
  <c r="E105" i="15"/>
  <c r="D105" i="15"/>
  <c r="C105" i="15"/>
  <c r="E102" i="15"/>
  <c r="D102" i="15"/>
  <c r="C102" i="15"/>
  <c r="E99" i="15"/>
  <c r="D99" i="15"/>
  <c r="C99" i="15"/>
  <c r="E96" i="15"/>
  <c r="D96" i="15"/>
  <c r="C96" i="15"/>
  <c r="E89" i="15"/>
  <c r="D89" i="15"/>
  <c r="C89" i="15"/>
  <c r="E83" i="15"/>
  <c r="D83" i="15"/>
  <c r="C83" i="15"/>
  <c r="E80" i="15"/>
  <c r="D80" i="15"/>
  <c r="C80" i="15"/>
  <c r="E77" i="15"/>
  <c r="D77" i="15"/>
  <c r="C77" i="15"/>
  <c r="E74" i="15"/>
  <c r="D74" i="15"/>
  <c r="C74" i="15"/>
  <c r="E62" i="15"/>
  <c r="D62" i="15"/>
  <c r="C62" i="15"/>
  <c r="E55" i="15"/>
  <c r="D55" i="15"/>
  <c r="C55" i="15"/>
  <c r="E49" i="15"/>
  <c r="D49" i="15"/>
  <c r="C49" i="15"/>
  <c r="E46" i="15"/>
  <c r="D46" i="15"/>
  <c r="C46" i="15"/>
  <c r="E43" i="15"/>
  <c r="D43" i="15"/>
  <c r="C43" i="15"/>
  <c r="E40" i="15"/>
  <c r="D40" i="15"/>
  <c r="C40" i="15"/>
  <c r="E37" i="15"/>
  <c r="D37" i="15"/>
  <c r="C37" i="15"/>
  <c r="E34" i="15"/>
  <c r="D34" i="15"/>
  <c r="C34" i="15"/>
  <c r="E31" i="15"/>
  <c r="D31" i="15"/>
  <c r="C31" i="15"/>
  <c r="E28" i="15"/>
  <c r="D28" i="15"/>
  <c r="C28" i="15"/>
  <c r="E25" i="15"/>
  <c r="D25" i="15"/>
  <c r="C25" i="15"/>
  <c r="E161" i="14"/>
  <c r="D161" i="14"/>
  <c r="C161" i="14"/>
  <c r="E157" i="14"/>
  <c r="D157" i="14"/>
  <c r="C157" i="14"/>
  <c r="E148" i="14"/>
  <c r="D148" i="14"/>
  <c r="C148" i="14"/>
  <c r="E144" i="14"/>
  <c r="D144" i="14"/>
  <c r="C144" i="14"/>
  <c r="E141" i="14"/>
  <c r="D141" i="14"/>
  <c r="C141" i="14"/>
  <c r="E137" i="14"/>
  <c r="D137" i="14"/>
  <c r="C137" i="14"/>
  <c r="E132" i="14"/>
  <c r="D132" i="14"/>
  <c r="C132" i="14"/>
  <c r="E127" i="14"/>
  <c r="D127" i="14"/>
  <c r="C127" i="14"/>
  <c r="E123" i="14"/>
  <c r="D123" i="14"/>
  <c r="C123" i="14"/>
  <c r="E114" i="14"/>
  <c r="D114" i="14"/>
  <c r="C114" i="14"/>
  <c r="E110" i="14"/>
  <c r="D110" i="14"/>
  <c r="C110" i="14"/>
  <c r="E101" i="14"/>
  <c r="D101" i="14"/>
  <c r="C101" i="14"/>
  <c r="E97" i="14"/>
  <c r="D97" i="14"/>
  <c r="C97" i="14"/>
  <c r="E93" i="14"/>
  <c r="D93" i="14"/>
  <c r="C93" i="14"/>
  <c r="E88" i="14"/>
  <c r="D88" i="14"/>
  <c r="C88" i="14"/>
  <c r="E84" i="14"/>
  <c r="D84" i="14"/>
  <c r="C84" i="14"/>
  <c r="E80" i="14"/>
  <c r="D80" i="14"/>
  <c r="C80" i="14"/>
  <c r="E76" i="14"/>
  <c r="D76" i="14"/>
  <c r="E68" i="14"/>
  <c r="D68" i="14"/>
  <c r="C68" i="14"/>
  <c r="E62" i="14"/>
  <c r="D62" i="14"/>
  <c r="C62" i="14"/>
  <c r="E56" i="14"/>
  <c r="D56" i="14"/>
  <c r="C56" i="14"/>
  <c r="E52" i="14"/>
  <c r="D52" i="14"/>
  <c r="C52" i="14"/>
  <c r="E48" i="14"/>
  <c r="D48" i="14"/>
  <c r="C48" i="14"/>
  <c r="E43" i="14"/>
  <c r="D43" i="14"/>
  <c r="C43" i="14"/>
  <c r="E36" i="14"/>
  <c r="D36" i="14"/>
  <c r="C36" i="14"/>
  <c r="E32" i="14"/>
  <c r="D32" i="14"/>
  <c r="C32" i="14"/>
  <c r="E27" i="14"/>
  <c r="D27" i="14"/>
  <c r="C27" i="14"/>
  <c r="E233" i="13"/>
  <c r="D233" i="13"/>
  <c r="D234" i="13" s="1"/>
  <c r="C233" i="13"/>
  <c r="E225" i="13"/>
  <c r="D225" i="13"/>
  <c r="C225" i="13"/>
  <c r="E222" i="13"/>
  <c r="D222" i="13"/>
  <c r="C222" i="13"/>
  <c r="E215" i="13"/>
  <c r="D215" i="13"/>
  <c r="C215" i="13"/>
  <c r="E212" i="13"/>
  <c r="D212" i="13"/>
  <c r="C212" i="13"/>
  <c r="E207" i="13"/>
  <c r="D207" i="13"/>
  <c r="C207" i="13"/>
  <c r="E203" i="13"/>
  <c r="D203" i="13"/>
  <c r="C203" i="13"/>
  <c r="E198" i="13"/>
  <c r="D198" i="13"/>
  <c r="C198" i="13"/>
  <c r="E195" i="13"/>
  <c r="D195" i="13"/>
  <c r="C195" i="13"/>
  <c r="E189" i="13"/>
  <c r="D189" i="13"/>
  <c r="C189" i="13"/>
  <c r="E184" i="13"/>
  <c r="D184" i="13"/>
  <c r="C184" i="13"/>
  <c r="E172" i="13"/>
  <c r="D172" i="13"/>
  <c r="C172" i="13"/>
  <c r="E168" i="13"/>
  <c r="D168" i="13"/>
  <c r="C168" i="13"/>
  <c r="E164" i="13"/>
  <c r="D164" i="13"/>
  <c r="C164" i="13"/>
  <c r="E155" i="13"/>
  <c r="D155" i="13"/>
  <c r="C155" i="13"/>
  <c r="E149" i="13"/>
  <c r="D149" i="13"/>
  <c r="C149" i="13"/>
  <c r="E141" i="13"/>
  <c r="D141" i="13"/>
  <c r="C141" i="13"/>
  <c r="E137" i="13"/>
  <c r="D137" i="13"/>
  <c r="C137" i="13"/>
  <c r="E131" i="13"/>
  <c r="D131" i="13"/>
  <c r="C131" i="13"/>
  <c r="E124" i="13"/>
  <c r="D124" i="13"/>
  <c r="C124" i="13"/>
  <c r="E116" i="13"/>
  <c r="D116" i="13"/>
  <c r="C116" i="13"/>
  <c r="E111" i="13"/>
  <c r="D111" i="13"/>
  <c r="C111" i="13"/>
  <c r="E99" i="13"/>
  <c r="D99" i="13"/>
  <c r="C99" i="13"/>
  <c r="E91" i="13"/>
  <c r="D91" i="13"/>
  <c r="C91" i="13"/>
  <c r="E86" i="13"/>
  <c r="D86" i="13"/>
  <c r="C86" i="13"/>
  <c r="E78" i="13"/>
  <c r="D78" i="13"/>
  <c r="C78" i="13"/>
  <c r="E73" i="13"/>
  <c r="D73" i="13"/>
  <c r="C73" i="13"/>
  <c r="E66" i="13"/>
  <c r="D66" i="13"/>
  <c r="C66" i="13"/>
  <c r="E63" i="13"/>
  <c r="D63" i="13"/>
  <c r="C63" i="13"/>
  <c r="E55" i="13"/>
  <c r="D55" i="13"/>
  <c r="C55" i="13"/>
  <c r="E49" i="13"/>
  <c r="D49" i="13"/>
  <c r="C49" i="13"/>
  <c r="E36" i="13"/>
  <c r="D36" i="13"/>
  <c r="C36" i="13"/>
  <c r="E32" i="13"/>
  <c r="D32" i="13"/>
  <c r="C32" i="13"/>
  <c r="E118" i="12"/>
  <c r="D118" i="12"/>
  <c r="C118" i="12"/>
  <c r="C119" i="12" s="1"/>
  <c r="E114" i="12"/>
  <c r="D114" i="12"/>
  <c r="C114" i="12"/>
  <c r="E108" i="12"/>
  <c r="D108" i="12"/>
  <c r="C108" i="12"/>
  <c r="E104" i="12"/>
  <c r="D104" i="12"/>
  <c r="C104" i="12"/>
  <c r="E99" i="12"/>
  <c r="D99" i="12"/>
  <c r="C99" i="12"/>
  <c r="E94" i="12"/>
  <c r="D94" i="12"/>
  <c r="C94" i="12"/>
  <c r="E86" i="12"/>
  <c r="D86" i="12"/>
  <c r="C86" i="12"/>
  <c r="C87" i="12" s="1"/>
  <c r="E83" i="12"/>
  <c r="D83" i="12"/>
  <c r="C83" i="12"/>
  <c r="E77" i="12"/>
  <c r="D77" i="12"/>
  <c r="C77" i="12"/>
  <c r="E73" i="12"/>
  <c r="D73" i="12"/>
  <c r="C73" i="12"/>
  <c r="E69" i="12"/>
  <c r="D69" i="12"/>
  <c r="C69" i="12"/>
  <c r="E63" i="12"/>
  <c r="D63" i="12"/>
  <c r="C63" i="12"/>
  <c r="E51" i="12"/>
  <c r="D51" i="12"/>
  <c r="C51" i="12"/>
  <c r="C52" i="12" s="1"/>
  <c r="E47" i="12"/>
  <c r="D47" i="12"/>
  <c r="C47" i="12"/>
  <c r="E41" i="12"/>
  <c r="D41" i="12"/>
  <c r="C41" i="12"/>
  <c r="E37" i="12"/>
  <c r="D37" i="12"/>
  <c r="C37" i="12"/>
  <c r="E33" i="12"/>
  <c r="D33" i="12"/>
  <c r="C33" i="12"/>
  <c r="E28" i="12"/>
  <c r="D28" i="12"/>
  <c r="C28" i="12"/>
  <c r="C167" i="16" l="1"/>
  <c r="C116" i="16"/>
  <c r="C67" i="16"/>
  <c r="C130" i="17"/>
  <c r="C96" i="17"/>
  <c r="C56" i="17"/>
  <c r="C115" i="15"/>
  <c r="C84" i="15"/>
  <c r="C50" i="15"/>
  <c r="C115" i="14"/>
  <c r="C69" i="14"/>
  <c r="C162" i="14"/>
  <c r="D173" i="13"/>
  <c r="D100" i="13"/>
  <c r="E107" i="11"/>
  <c r="E108" i="11" s="1"/>
  <c r="D107" i="11"/>
  <c r="D108" i="11" s="1"/>
  <c r="C107" i="11"/>
  <c r="E143" i="11"/>
  <c r="E144" i="11" s="1"/>
  <c r="D143" i="11"/>
  <c r="D144" i="11" s="1"/>
  <c r="C143" i="11"/>
  <c r="E139" i="11"/>
  <c r="D139" i="11"/>
  <c r="C139" i="11"/>
  <c r="E129" i="11"/>
  <c r="D129" i="11"/>
  <c r="C129" i="11"/>
  <c r="E126" i="11"/>
  <c r="D126" i="11"/>
  <c r="C126" i="11"/>
  <c r="E122" i="11"/>
  <c r="D122" i="11"/>
  <c r="C122" i="11"/>
  <c r="E116" i="11"/>
  <c r="D116" i="11"/>
  <c r="C116" i="11"/>
  <c r="E113" i="11"/>
  <c r="D113" i="11"/>
  <c r="C113" i="11"/>
  <c r="E103" i="11"/>
  <c r="D103" i="11"/>
  <c r="C103" i="11"/>
  <c r="E97" i="11"/>
  <c r="D97" i="11"/>
  <c r="C97" i="11"/>
  <c r="E92" i="11"/>
  <c r="D92" i="11"/>
  <c r="C92" i="11"/>
  <c r="E88" i="11"/>
  <c r="D88" i="11"/>
  <c r="C88" i="11"/>
  <c r="E77" i="11"/>
  <c r="D77" i="11"/>
  <c r="C77" i="11"/>
  <c r="E72" i="11"/>
  <c r="D72" i="11"/>
  <c r="C72" i="11"/>
  <c r="E65" i="11"/>
  <c r="E66" i="11" s="1"/>
  <c r="D65" i="11"/>
  <c r="D66" i="11" s="1"/>
  <c r="C65" i="11"/>
  <c r="E61" i="11"/>
  <c r="D61" i="11"/>
  <c r="C61" i="11"/>
  <c r="E56" i="11"/>
  <c r="D56" i="11"/>
  <c r="C56" i="11"/>
  <c r="E48" i="11"/>
  <c r="D48" i="11"/>
  <c r="C48" i="11"/>
  <c r="E44" i="11"/>
  <c r="D44" i="11"/>
  <c r="C44" i="11"/>
  <c r="E31" i="11"/>
  <c r="D31" i="11"/>
  <c r="C31" i="11"/>
  <c r="E26" i="11"/>
  <c r="D26" i="11"/>
  <c r="C26" i="11"/>
  <c r="C144" i="11" l="1"/>
  <c r="C108" i="11"/>
  <c r="C66" i="11"/>
  <c r="E180" i="2"/>
  <c r="D180" i="2"/>
  <c r="C180" i="2"/>
  <c r="E175" i="2"/>
  <c r="D175" i="2"/>
  <c r="C175" i="2"/>
  <c r="E171" i="2"/>
  <c r="D171" i="2"/>
  <c r="C171" i="2"/>
  <c r="E164" i="2"/>
  <c r="D164" i="2"/>
  <c r="C164" i="2"/>
  <c r="E160" i="2"/>
  <c r="D160" i="2"/>
  <c r="C160" i="2"/>
  <c r="E156" i="2"/>
  <c r="D156" i="2"/>
  <c r="C156" i="2"/>
  <c r="E151" i="2"/>
  <c r="D151" i="2"/>
  <c r="C151" i="2"/>
  <c r="E145" i="2"/>
  <c r="D145" i="2"/>
  <c r="C145" i="2"/>
  <c r="E141" i="2"/>
  <c r="D141" i="2"/>
  <c r="C141" i="2"/>
  <c r="E133" i="2"/>
  <c r="D133" i="2"/>
  <c r="C133" i="2"/>
  <c r="E128" i="2"/>
  <c r="D128" i="2"/>
  <c r="C128" i="2"/>
  <c r="E124" i="2"/>
  <c r="D124" i="2"/>
  <c r="C124" i="2"/>
  <c r="E115" i="2"/>
  <c r="D115" i="2"/>
  <c r="C115" i="2"/>
  <c r="E108" i="2"/>
  <c r="D108" i="2"/>
  <c r="C108" i="2"/>
  <c r="E104" i="2"/>
  <c r="D104" i="2"/>
  <c r="C104" i="2"/>
  <c r="E94" i="2"/>
  <c r="D94" i="2"/>
  <c r="C94" i="2"/>
  <c r="E85" i="2"/>
  <c r="D85" i="2"/>
  <c r="C85" i="2"/>
  <c r="E79" i="2"/>
  <c r="D79" i="2"/>
  <c r="C79" i="2"/>
  <c r="E68" i="2"/>
  <c r="D68" i="2"/>
  <c r="E61" i="2"/>
  <c r="D61" i="2"/>
  <c r="E57" i="2"/>
  <c r="D57" i="2"/>
  <c r="C57" i="2"/>
  <c r="E50" i="2"/>
  <c r="D50" i="2"/>
  <c r="C50" i="2"/>
  <c r="E46" i="2"/>
  <c r="D46" i="2"/>
  <c r="C46" i="2"/>
  <c r="E41" i="2"/>
  <c r="D41" i="2"/>
  <c r="C41" i="2"/>
  <c r="E36" i="2"/>
  <c r="D36" i="2"/>
  <c r="C36" i="2"/>
  <c r="E29" i="2"/>
  <c r="D29" i="2"/>
  <c r="E25" i="2"/>
  <c r="D25" i="2"/>
  <c r="C25" i="2"/>
  <c r="D181" i="2" l="1"/>
  <c r="C181" i="2"/>
  <c r="D134" i="2"/>
  <c r="D69" i="2"/>
  <c r="C134" i="2"/>
  <c r="C69" i="2"/>
</calcChain>
</file>

<file path=xl/sharedStrings.xml><?xml version="1.0" encoding="utf-8"?>
<sst xmlns="http://schemas.openxmlformats.org/spreadsheetml/2006/main" count="1253" uniqueCount="736">
  <si>
    <t>NIRSA Professional Core Competencies</t>
  </si>
  <si>
    <t>Self-Assessment Measurement</t>
  </si>
  <si>
    <t>Instructions:</t>
  </si>
  <si>
    <t>Name:</t>
  </si>
  <si>
    <r>
      <rPr>
        <b/>
        <sz val="11"/>
        <color theme="1"/>
        <rFont val="Calibri"/>
        <family val="2"/>
        <scheme val="minor"/>
      </rPr>
      <t>Position</t>
    </r>
    <r>
      <rPr>
        <sz val="11"/>
        <color theme="1"/>
        <rFont val="Calibri"/>
        <family val="2"/>
        <scheme val="minor"/>
      </rPr>
      <t xml:space="preserve"> (current or aspirational):</t>
    </r>
  </si>
  <si>
    <t xml:space="preserve">There are eight competency areas each with a separate worksheet.  Click on the competency title tabs below to navigate among the differrent competencies.  </t>
  </si>
  <si>
    <t>Each worksheet includes two rating scales.</t>
  </si>
  <si>
    <t>Business Management</t>
  </si>
  <si>
    <t>Business Management in the field of campus recreation covers a broad scope of skill sets needed across disciplines within our field.  Communicating, planning, marketing, managing resources and utilizing appropriate technology are essential business management skills at every level of employment.</t>
  </si>
  <si>
    <t>None</t>
  </si>
  <si>
    <t>Basic</t>
  </si>
  <si>
    <t>Intermediate</t>
  </si>
  <si>
    <t>Advanced</t>
  </si>
  <si>
    <t>Introduction:</t>
  </si>
  <si>
    <t>This assessment tool can be used in a number of ways.  The most common intended use of this tool is to help you assess your current level of competency attainment as it connects to your current position responsibilities and interests.  It can be used to identify areas of need for development to grow in a current position or aspire to a new position.  Another way this tool can be used is to assess yourself relative to an aspirational position.  A supervisor may also use this tool to assess personnel in planning professional development levels and needs.</t>
  </si>
  <si>
    <t>Aware</t>
  </si>
  <si>
    <t>Proficient</t>
  </si>
  <si>
    <t>I am unaware, or have very little knowledge of the item</t>
  </si>
  <si>
    <t>I have heard of it; limited knowledge and/or ability to apply the skill</t>
  </si>
  <si>
    <t>I am comfortable with knowledge or ability to apply the skill</t>
  </si>
  <si>
    <t>For the first column, in rating your mastery, select from the following:</t>
  </si>
  <si>
    <t>Important</t>
  </si>
  <si>
    <t>Essential</t>
  </si>
  <si>
    <t>This skill is not needed to perform the current job</t>
  </si>
  <si>
    <t>For the second column, in rating the importance or relevance to the position under consideration, select from the following:</t>
  </si>
  <si>
    <t>Basic knowledge and ability in this skill is needed to perform the job</t>
  </si>
  <si>
    <t>Basic Relevance</t>
  </si>
  <si>
    <t>Not relevant</t>
  </si>
  <si>
    <t>Verbal/Written Communication</t>
  </si>
  <si>
    <t>Articulate basic business concepts and relevant institutional policies to communicate with departmental and campus colleagues and constituents.</t>
  </si>
  <si>
    <t>Establish Partnerships</t>
  </si>
  <si>
    <t>Distinguish basic needs and requirements within your department for contracts and/or memorandums of understanding with internal and external customers</t>
  </si>
  <si>
    <t>Identify and build relationships with key personnel in departmental business units, such as purchasing, business contracts, receiving, accounting and informations systems/computer support.</t>
  </si>
  <si>
    <t>Administrative/Executive Leadership Development</t>
  </si>
  <si>
    <t>Identify campus and departmental organizational structures and the level of authority delegated to leadership roles in key business units including knowing where to get necessary approvals and exceptions to policies.</t>
  </si>
  <si>
    <t xml:space="preserve">Evaluate innovative ideas generated by others </t>
  </si>
  <si>
    <t>Describe how one’s personal values, beliefs, histories, and perspectives inform one’s view of oneself as an effective leader</t>
  </si>
  <si>
    <t>Persuade students to take on leadership roles</t>
  </si>
  <si>
    <t>Strategic Planning and Analysis Principles</t>
  </si>
  <si>
    <t>Articulate departmental and campus issues and their potential effects on one’s unit/program</t>
  </si>
  <si>
    <t>Examine the unit’s existing strategic plan</t>
  </si>
  <si>
    <t>Policy Development and Implementation</t>
  </si>
  <si>
    <t>Enumerate and comply with university policies regarding business procedures/cash handling/deposits/student payroll/fund transfers</t>
  </si>
  <si>
    <t>Public Relations and Marketing Techniques/Principles</t>
  </si>
  <si>
    <t>Debt Management, Financing, Building Reserves, Revenue Generation, and Development</t>
  </si>
  <si>
    <t>Sustainable Communities</t>
  </si>
  <si>
    <t>Articulate institutional/departmental policies and procedures for marketing and communication.</t>
  </si>
  <si>
    <t xml:space="preserve">Utilize departmental marketing/public relations resources, various social media channels, email, print, and video.  </t>
  </si>
  <si>
    <t>Describe the basic concepts of fund accounting and the campus chart of accounts.</t>
  </si>
  <si>
    <t>Identify unit sources of funds: recurring versus one-time, soft versus hard monies, restricted versus unrestricted.</t>
  </si>
  <si>
    <t xml:space="preserve">List unit expenses: operating versus capital, recurring versus one-time. </t>
  </si>
  <si>
    <t>Read unit/departmental financial reports.</t>
  </si>
  <si>
    <t>Provide a basic definition of sustainability</t>
  </si>
  <si>
    <t>Describe the importance of sustainability in collegiate recreation, and programs in place at the institution</t>
  </si>
  <si>
    <t>-</t>
  </si>
  <si>
    <t>Articulate institutional and departmental missions, values and objectives, and relate them to one’s program/area of responsibility.</t>
  </si>
  <si>
    <t>Write and present clear, concise documents such as funding proposals, budget narratives, and requests for policy exceptions.</t>
  </si>
  <si>
    <t xml:space="preserve">Present clear, concise, well-organized verbal proposals (“elevator pitches”) </t>
  </si>
  <si>
    <t>Resolve conflicts with colleagues and constituents.</t>
  </si>
  <si>
    <t>Lead/facilitate effective meetings</t>
  </si>
  <si>
    <t>Use social media appropriately and to support its use to achieve program/departmental goals.</t>
  </si>
  <si>
    <t xml:space="preserve">Identify and build relationships with key personnel beyond departmental unit such as purchasing, business contracts, receiving, accounting, information systems/computer support, risk management, records management, travel, Student Affairs, Athletics and academics.  </t>
  </si>
  <si>
    <t>Support cross-unit collaborations within the department.</t>
  </si>
  <si>
    <t>Connect with diverse constituent groups, especially underserved populations.</t>
  </si>
  <si>
    <t>Negotiate and secure contracts and/or memorandums of understanding with internal and external customers.</t>
  </si>
  <si>
    <t>Actively participate on cross-campus committees</t>
  </si>
  <si>
    <t>Display and model effective leadership practices, including sharing the commitment to action and ethical engagement and citizenship from the Social Change Model.</t>
  </si>
  <si>
    <t>Create programs and services that support the alignment of student development and leadership development</t>
  </si>
  <si>
    <t>Provide educational opportunities for professionals and students to develop leadership capacity</t>
  </si>
  <si>
    <t>Articulate strategic planning concepts (Vision, Mission, Values and Strategy) and tools such as SWOT (strengths, weaknesses, threats, opportunities) analysis or the Balanced Scorecard.</t>
  </si>
  <si>
    <t>Analyze and map key unit/program processes.  Identify ways to streamline and improve efficiency.</t>
  </si>
  <si>
    <t>Evaluate software as it relates to unit/departmental business rules, practices and processes.</t>
  </si>
  <si>
    <t xml:space="preserve">Utilize campus marketing/public relations resources, range of available marketing channels: various social media channels, email, print, and video.  </t>
  </si>
  <si>
    <t xml:space="preserve">Plan for strategic use of departmental or divisional social media sites for impactful target marketing. </t>
  </si>
  <si>
    <t>Respond appropriately to press/media queries.</t>
  </si>
  <si>
    <t>Collaborate in promotion of campus-wide and non-campus events.</t>
  </si>
  <si>
    <t>Describe zero-based, incremental and other budget methodologies.</t>
  </si>
  <si>
    <t>Create a unit budget using revenues and expense forecasts.</t>
  </si>
  <si>
    <t>Complete a revenue/resource acquisition proposal (such as a grant, contract, memorandum of understanding)</t>
  </si>
  <si>
    <t>Articulate major players, processes and political factors involved in fund raising/soliciting donors.</t>
  </si>
  <si>
    <t>Develop familiarity with fundraising and grant-writing processes.</t>
  </si>
  <si>
    <t>Determine viability and feasibility of programs and services to overall plan of department.</t>
  </si>
  <si>
    <t xml:space="preserve">Devise and implement uses of resources (human, financial, physical) to follow sustainable practices </t>
  </si>
  <si>
    <t>Facilitate growth of applied sustainable practices in the immediate and greater community</t>
  </si>
  <si>
    <t>Persuade professional staff members to take on leadership roles</t>
  </si>
  <si>
    <t xml:space="preserve">Create and deliver presentations with significant scope and/or impact (including effective use of appropriate and contemporary software) </t>
  </si>
  <si>
    <t>Write appropriate responses (politically aware, tactful, legal consideration) to upper administration queries</t>
  </si>
  <si>
    <t>Plan, prepare, practice and deliver public speeches</t>
  </si>
  <si>
    <t>Identify, create and build relationships with strategic partners on and off campus (such as Office of General Counsel, Office of Student and Employee Health and Campus Planning, Convention and Visitor’s Bureau, nearby institutions, community groups)</t>
  </si>
  <si>
    <t>Develop and implement staff leadership development and succession plans for unit.</t>
  </si>
  <si>
    <t xml:space="preserve">Organize and lead cross-divisional work group in developing creative solutions to address problems </t>
  </si>
  <si>
    <t xml:space="preserve">Demonstrate persistence when providing rationale to staff during times of significant organizational change </t>
  </si>
  <si>
    <t xml:space="preserve">Articulate higher education trends and issues and their potential effects on collegiate recreation.  </t>
  </si>
  <si>
    <t>Monitor strategic plan, actual performance versus planned, and update plan as needed.</t>
  </si>
  <si>
    <t>Create business case and financial model for major initiatives.</t>
  </si>
  <si>
    <t>Propose new unit/departmental policies: identify and consult with appropriate offices, draft new policy and gain necessary approval(s) for implementation</t>
  </si>
  <si>
    <t>Serve as a resource and participate on institutional policy development groups</t>
  </si>
  <si>
    <t>Work with marketing and public relations professional/firms to promote highly visible departmental/institutional projects and events.</t>
  </si>
  <si>
    <t>Serve as departmental spokesperson as appropriate</t>
  </si>
  <si>
    <t>Create, monitor, and review departmental budgets to ensure departmental operations and adherence to mission.</t>
  </si>
  <si>
    <t>Research new revenue generating opportunities: assess market demand, cost/benefit and potential risks.</t>
  </si>
  <si>
    <t>Create/activate fund raising campaign(s).</t>
  </si>
  <si>
    <t>Articulate major players, processes and political factors involved in pursuing additional funding from student referenda and the central campus.</t>
  </si>
  <si>
    <t>Create proposals for capital expenditures and major purchases, major programming decisions with significant funding implications</t>
  </si>
  <si>
    <r>
      <t>Formulate contracts and/or memorandums of understanding with internal and external customers, consulting Office of General Counsel as necessary, such as  independent group exercise providers, massage services, custodial, food service agencies and other 3</t>
    </r>
    <r>
      <rPr>
        <vertAlign val="superscript"/>
        <sz val="11"/>
        <color theme="1"/>
        <rFont val="Calibri"/>
        <family val="2"/>
        <scheme val="minor"/>
      </rPr>
      <t>rd</t>
    </r>
    <r>
      <rPr>
        <sz val="11"/>
        <color theme="1"/>
        <rFont val="Calibri"/>
        <family val="2"/>
        <scheme val="minor"/>
      </rPr>
      <t xml:space="preserve"> party providers.</t>
    </r>
  </si>
  <si>
    <r>
      <rPr>
        <sz val="11"/>
        <color theme="1"/>
        <rFont val="Calibri"/>
        <family val="2"/>
        <scheme val="minor"/>
      </rPr>
      <t>Define</t>
    </r>
    <r>
      <rPr>
        <sz val="11"/>
        <color rgb="FFFF0000"/>
        <rFont val="Calibri"/>
        <family val="2"/>
        <scheme val="minor"/>
      </rPr>
      <t xml:space="preserve"> </t>
    </r>
    <r>
      <rPr>
        <sz val="11"/>
        <color theme="1"/>
        <rFont val="Calibri"/>
        <family val="2"/>
        <scheme val="minor"/>
      </rPr>
      <t>basic budgeting concepts and how it affects your decision making in area of responsibility.</t>
    </r>
  </si>
  <si>
    <r>
      <rPr>
        <sz val="11"/>
        <color theme="1"/>
        <rFont val="Calibri"/>
        <family val="2"/>
        <scheme val="minor"/>
      </rPr>
      <t xml:space="preserve">Solicit and assess feedback from team members in the creation of new agency initiatives and </t>
    </r>
    <r>
      <rPr>
        <sz val="12"/>
        <color theme="1"/>
        <rFont val="Calibri"/>
        <family val="2"/>
        <scheme val="minor"/>
      </rPr>
      <t xml:space="preserve">services </t>
    </r>
  </si>
  <si>
    <r>
      <rPr>
        <sz val="7"/>
        <color theme="1"/>
        <rFont val="Calibri"/>
        <family val="2"/>
        <scheme val="minor"/>
      </rPr>
      <t xml:space="preserve"> </t>
    </r>
    <r>
      <rPr>
        <sz val="12"/>
        <color theme="1"/>
        <rFont val="Calibri"/>
        <family val="2"/>
        <scheme val="minor"/>
      </rPr>
      <t>Identify key performance indicators and metrics for unit, including system(s) to collect supporting data.</t>
    </r>
  </si>
  <si>
    <r>
      <rPr>
        <sz val="7"/>
        <color theme="1"/>
        <rFont val="Calibri"/>
        <family val="2"/>
        <scheme val="minor"/>
      </rPr>
      <t xml:space="preserve"> </t>
    </r>
    <r>
      <rPr>
        <sz val="12"/>
        <color theme="1"/>
        <rFont val="Calibri"/>
        <family val="2"/>
        <scheme val="minor"/>
      </rPr>
      <t>Train staff in relevant departmental and university policies.</t>
    </r>
  </si>
  <si>
    <r>
      <rPr>
        <sz val="7"/>
        <color theme="1"/>
        <rFont val="Calibri"/>
        <family val="2"/>
        <scheme val="minor"/>
      </rPr>
      <t xml:space="preserve"> </t>
    </r>
    <r>
      <rPr>
        <sz val="12"/>
        <color theme="1"/>
        <rFont val="Calibri"/>
        <family val="2"/>
        <scheme val="minor"/>
      </rPr>
      <t>Evaluate impact of proposed new policies and provide feedback.</t>
    </r>
  </si>
  <si>
    <r>
      <rPr>
        <sz val="7"/>
        <color theme="1"/>
        <rFont val="Calibri"/>
        <family val="2"/>
        <scheme val="minor"/>
      </rPr>
      <t xml:space="preserve"> </t>
    </r>
    <r>
      <rPr>
        <sz val="12"/>
        <color theme="1"/>
        <rFont val="Calibri"/>
        <family val="2"/>
        <scheme val="minor"/>
      </rPr>
      <t>Assess financial reports of departmental capital expenditures and reserves.</t>
    </r>
  </si>
  <si>
    <r>
      <rPr>
        <sz val="7"/>
        <color theme="1"/>
        <rFont val="Calibri"/>
        <family val="2"/>
        <scheme val="minor"/>
      </rPr>
      <t xml:space="preserve"> </t>
    </r>
    <r>
      <rPr>
        <sz val="12"/>
        <color theme="1"/>
        <rFont val="Calibri"/>
        <family val="2"/>
        <scheme val="minor"/>
      </rPr>
      <t>Determine break-even enrollment in fee-based programming.</t>
    </r>
  </si>
  <si>
    <t xml:space="preserve">Facility Management in the field of campus recreation covers a broad scope of skill sets needed to successfully operate, maintain and plan new attractive, safe, fully operable built environments.
Administration, facility operations, energy/utilities management, building design and construction are essential skills at every level of employment. 
</t>
  </si>
  <si>
    <t>Facility Management, Planning &amp; Design</t>
  </si>
  <si>
    <t>Policies and Procedures</t>
  </si>
  <si>
    <t>Event Management</t>
  </si>
  <si>
    <t>Facility Operations and Management</t>
  </si>
  <si>
    <t xml:space="preserve">Comply with institutional collective bargaining practices and agreements as they relate to facilities management and associated trades </t>
  </si>
  <si>
    <t>Manage facility energy and utilities systems in compliance with institutional policies related to energy usage and conservation</t>
  </si>
  <si>
    <t>Facility Life Cycling (Maintenance, Renewal, Enhancement)</t>
  </si>
  <si>
    <t>Equipment and Supplies</t>
  </si>
  <si>
    <t>Facility Planning and Design</t>
  </si>
  <si>
    <t>Demonstrate knowledge of departmental and institutional master plans</t>
  </si>
  <si>
    <t>Articulate basic concepts and terminology of renovation/construction</t>
  </si>
  <si>
    <t>Identify Appropriate Vendors</t>
  </si>
  <si>
    <t>Demonstrate knowledge of local, state, and federal building codes/regulations including safety and security protocols</t>
  </si>
  <si>
    <t>Articulate understanding of the dynamics of campus environments and how the physical and constructed components relate to campus climate and culture</t>
  </si>
  <si>
    <t>Describe how universal design impacts service and programming for participants</t>
  </si>
  <si>
    <t>Formulate and execute facility unit budget</t>
  </si>
  <si>
    <t>Assess space usage and plan based on assessment data</t>
  </si>
  <si>
    <t>Judge effectiveness of preventative maintenance plan</t>
  </si>
  <si>
    <t>Create and execute life cycle deferred maintenance and capital replacement plans/budgets</t>
  </si>
  <si>
    <t>Collaborate with institutional administration on securing financing for facility projects</t>
  </si>
  <si>
    <t xml:space="preserve">Oversee facility maintenance and construction projects, including managing third-party contractors </t>
  </si>
  <si>
    <t>Advocate for and participate in the design of new facilities</t>
  </si>
  <si>
    <t>Work in conjunction with the campus planners to ensure protection and allocation of appropriate spaces for indoor and outdoor collegiate recreation for present and future use</t>
  </si>
  <si>
    <t>Work with appropriate departmental, campus staff, and architects or contractors to develop facility program documents</t>
  </si>
  <si>
    <t>Participate in evaluating bid responses for facility construction projects</t>
  </si>
  <si>
    <t>Legal Liability &amp; Risk Management</t>
  </si>
  <si>
    <t>With the inherent risk involved with collegiate recreation activities and the litigious nature of our society, collegiate recreation provessionals must be able to identify and manage risks.  With experience, professionals will need to be able to understand liability and manage risk at more sophisticated levels.  Note:  Risk management items relative to Human Resources are primarily addressed in the Human Resources Management competency area.</t>
  </si>
  <si>
    <t>Application of Risk Management Skills</t>
  </si>
  <si>
    <t>Crisis Management Skills</t>
  </si>
  <si>
    <t>Knowledge of Injury Liability</t>
  </si>
  <si>
    <t>Sports Waivers and Consent</t>
  </si>
  <si>
    <t>Understanding of the Legal Process</t>
  </si>
  <si>
    <t>Understanding of Insurance Coverage and Plans</t>
  </si>
  <si>
    <t>Perform and document facility and equipment safety inspections in area of responsibility.</t>
  </si>
  <si>
    <t>Articulate the commonly recognized duty of care (ordinary, reasonably prudent) for positions in area of responsibility.</t>
  </si>
  <si>
    <t>Implement training for student employees to comply with departmental, institutional, state, and federal requirements.</t>
  </si>
  <si>
    <t>Document that student personnel possess certifications and/or qualifications in accordance with best practices for their job responsibilities, and have completed specific training and participated in drills to perform expected job duties.</t>
  </si>
  <si>
    <t xml:space="preserve">Identify potential crisis situations and ensure that an appropriate emergency action plan (EAP) exists.  </t>
  </si>
  <si>
    <t>Recognize crisis situations and implement appropriate emergency action plans (EAP’s) such as providing first aid, CPR, AED, crowd management, facility evacuation.</t>
  </si>
  <si>
    <t>Document an incident or accident objectively and free of conjecture and collect statements from those involved and any witnesses.</t>
  </si>
  <si>
    <t>Distinguish between employees and independent contractors and why this is legally important.</t>
  </si>
  <si>
    <t>Articulate the foundational concepts of negligence and liability (duty of care, breach of duty, actual harm, proximate cause).</t>
  </si>
  <si>
    <t>State whether or not waivers of liability are valid and enforceable in one’s given jurisdiction.</t>
  </si>
  <si>
    <t>Ensure and document that all participants have signed the appropriate waivers, informed consent, and/or assumption of risk documents.</t>
  </si>
  <si>
    <t>Explain the tort of negligence and how it impacts professional practice.</t>
  </si>
  <si>
    <t>Explain the torts of assault and battery, and describe best practices for avoiding lawsuits.</t>
  </si>
  <si>
    <t>Explain the concepts of “vicarious liability” (specifically including respondeat superior) and “product liability.”</t>
  </si>
  <si>
    <t>Explain to personnel that personal liability could attach to their tortious acts.</t>
  </si>
  <si>
    <t>State the reasons and options for having personal liability insurance (professional liability insurance such as NASPA or for outside contractors such as fitness instructors).</t>
  </si>
  <si>
    <t>Explain the concept of worker’s compensation insurance as it relates to employees (student and full-time) in campus recreation, appropriately respond and document if an incident occurs.</t>
  </si>
  <si>
    <t>Serve as a member of the department or division’s risk management committee.</t>
  </si>
  <si>
    <t>Develop written risk management policies and procedures for areas of responsibility.</t>
  </si>
  <si>
    <t>Describe how to implement a program/facility audit and how to apply audit information to develop a risk management plan</t>
  </si>
  <si>
    <t>Ensure that full time employees are provided with resources to comply with institutional, state, and federal requirements.</t>
  </si>
  <si>
    <t>Articulate and document the certifications and/or qualifications which “best practices” requires of the full-time employees for their position.</t>
  </si>
  <si>
    <t>Implement and document that employees have completed any specific training needed to perform the duties of the job and comply with institutional, state, and federal requirements.</t>
  </si>
  <si>
    <t>Assess low level crisis response and debrief with individuals or groups to improve emergency action plans.</t>
  </si>
  <si>
    <t>Collaborate with other campus departments in assessing emergency action plans and debriefing to follow up after low level crisis (situations involving EMS, police).</t>
  </si>
  <si>
    <t>Prepare and enhance skills through participation in training in crisis management such as NIMS, crisis management workshops and sessions on campus or through professional education.</t>
  </si>
  <si>
    <t>Establish emergency kits to be accessed in case of emergency to include such items as flashlights, batteries, weather radio, phone numbers, first aid supplies.</t>
  </si>
  <si>
    <t>Describe various defenses against liability (including contributory negligence, use of risk transfer documents, etc.).</t>
  </si>
  <si>
    <t>Articulate the differences between higher and lower risk activities conducted by department with examples.</t>
  </si>
  <si>
    <t>Explain the purposes of and differences between the following forms:  waiver, informed consent, and assumption of risk; and how such documents fit into responsible risk management.</t>
  </si>
  <si>
    <t>Understand the legal language well enough to explain to a lay person what each element of a waiver and consent document mean.</t>
  </si>
  <si>
    <t>Explain the tort of defamation and describe best practices for avoiding lawsuits.</t>
  </si>
  <si>
    <t>Implement and maintain systems within the institutional context for maintaining confidentiality of information requiring protection.</t>
  </si>
  <si>
    <t>Explain basic “privacy” rights of the jurisdiction and how they relate to participants and members.</t>
  </si>
  <si>
    <t>Explain the tort of false imprisonment and describe best practices for avoiding lawsuits.</t>
  </si>
  <si>
    <t>Explain the rationale for requiring appropriate liability insurance for facility rentals to outside groups.</t>
  </si>
  <si>
    <t>Understanding the Legal Process</t>
  </si>
  <si>
    <t>Create and implement crisis scenario training in collaboration with appropriate internal and external stakeholders.</t>
  </si>
  <si>
    <t>Integrate Campus Recreation into the University’s overall risk management efforts through participating in institution-wide risk management planning and implementation – active shooter, emergency shelter.</t>
  </si>
  <si>
    <t>Outline an appropriate response to the media when an incident occurs that could end up in litigation.</t>
  </si>
  <si>
    <t>Chair the department or division risk management committee.</t>
  </si>
  <si>
    <t>Create a business continuity plan for the unit to ensure ongoing operations in the event of an emergency.</t>
  </si>
  <si>
    <t>Develop and implement a comprehensive department risk management plan.</t>
  </si>
  <si>
    <t>Compare and contrast current case law in sports and recreation as disseminated through industry media.</t>
  </si>
  <si>
    <t>Interpret developing case law and statutory changes to determine whether changes are necessary to policies, facilities and/or protocol.</t>
  </si>
  <si>
    <t>Suggest and implement, in collaboration with university counsel, appropriate changes to policies, facilities and protocol in response to legal developments.</t>
  </si>
  <si>
    <t>Assess compliance in the unit of consistent use and retention of waivers, assumption of risk, or informed consent forms.</t>
  </si>
  <si>
    <t>Collaborate with institution’s legal counsel to draft a specific and legally defensible waiver, informed consent, or assumption of risk form for participants.</t>
  </si>
  <si>
    <t>Assess training and documentation processes in concert with legal counsel and/ or the Risk Management Office at the departmental or divisional level to ensure compliance as new laws are implemented.</t>
  </si>
  <si>
    <t>Work closely with institutional departments such as human resources and legal counsel and Risk Management on complex personnel matters such as firings, FMLA, implementation of practices to address new laws.</t>
  </si>
  <si>
    <t>Identify resources needed to prepare for a legal defense against negligence (including legal counsel and financial).</t>
  </si>
  <si>
    <t>Judge when appropriate to contact legal counsel to address situations.</t>
  </si>
  <si>
    <t>Assess level of insurance coverage for facilities – fire, flood, wind storm – in conjunction with university legal counsel.</t>
  </si>
  <si>
    <t>Establish with legal counsel insurance requirement levels for facility rentals by outside groups.</t>
  </si>
  <si>
    <t>Human Resources Management</t>
  </si>
  <si>
    <t>The Human Resources Management competency area involves the knowledge, skills and abilities to be an effective supervisor/manager for human resources; to create a productive workplace with efficient policies andprocedures; to train and develop staff.  Notes:  For the Basic level, examples generally refer to supervision of student employees and graduate assistants.  For the Intermediate and Advanced levels, examples generally refer to supervision of full time staff members.</t>
  </si>
  <si>
    <t>Understanding of Ethical Behavior</t>
  </si>
  <si>
    <t>Application of Staff/Student Development Skills</t>
  </si>
  <si>
    <t>Understanding of Customer Service Principles (Internal and External)</t>
  </si>
  <si>
    <t>Application of Staff Selection and Training Skills</t>
  </si>
  <si>
    <t>Application of Personnel/Human Resources Management Skills</t>
  </si>
  <si>
    <t>Application of Organziational Development Knowledge and Skills</t>
  </si>
  <si>
    <t>Conflict Resolution Skills</t>
  </si>
  <si>
    <t>Understanding of Motivational Skills</t>
  </si>
  <si>
    <t>Ability to Apply Current Technologies to All Functions within Organization</t>
  </si>
  <si>
    <t>Knowledge of Governance Structures Including Due Process</t>
  </si>
  <si>
    <t>Group Facilitation Skills</t>
  </si>
  <si>
    <t>Describe the foundational values on which the profession, department,  and institution of employment is built</t>
  </si>
  <si>
    <t>Demonstrate an understanding of the role beliefs and values in personal integrity and professional ethical practices</t>
  </si>
  <si>
    <t xml:space="preserve">Articulate one’s personal code of ethics </t>
  </si>
  <si>
    <t>Articulate the NIRSA Professional Member Code of Ethics as well as that of other professional organizations and how these connect to one’s personal code of ethics</t>
  </si>
  <si>
    <t>Identify ethical issues that may arise in the context of one’s job</t>
  </si>
  <si>
    <t xml:space="preserve">Solve concerns with others in a confidential and respectful manner </t>
  </si>
  <si>
    <t>Support students in ethical decision making</t>
  </si>
  <si>
    <t xml:space="preserve">Defend against inappropriate personal requests for favors, political pressure, or promise of gain </t>
  </si>
  <si>
    <t>Conduct team building and student development training activities for student staff</t>
  </si>
  <si>
    <t>Show employees and customers empathy, respect, consideration</t>
  </si>
  <si>
    <t>Develop guides and user manuals to assist customers in understanding programs, facilities and services</t>
  </si>
  <si>
    <t xml:space="preserve">Design products and services comply with customer needs </t>
  </si>
  <si>
    <t>Reframe procedures based on customer feedback as appropriate</t>
  </si>
  <si>
    <t>Makes oneself available to the customer to address issues as appropriate</t>
  </si>
  <si>
    <t>Serves internal and external customers with equally high standards</t>
  </si>
  <si>
    <t>Considers impact decisions make on customers</t>
  </si>
  <si>
    <t>Articulate characteristics of customers served by the unit</t>
  </si>
  <si>
    <t>Apply the departmental service ethic to area of responsibility</t>
  </si>
  <si>
    <t>Articulate the departmental service ethic in behavioral terms so student employees can demonstrate the philosophy through actions</t>
  </si>
  <si>
    <t>Serve on search committees to interview candidates</t>
  </si>
  <si>
    <t>Develop postings and recruit for student staff positions</t>
  </si>
  <si>
    <t>Conduct interviews and justify hiring decisions for student staff positions</t>
  </si>
  <si>
    <t>Provide job training(s) to student staff positions appropriate for position</t>
  </si>
  <si>
    <t xml:space="preserve">Articulate and follow university and departmental human resource policies and procedures </t>
  </si>
  <si>
    <t>Provide coaching to individual student staff members who may need improvement to meet expectations</t>
  </si>
  <si>
    <t>Administer scheduling of student staff</t>
  </si>
  <si>
    <t>Judge through observation and document individual and team performance</t>
  </si>
  <si>
    <t>Conduct a performance evaluation for student staff</t>
  </si>
  <si>
    <t>Describe the unit’s organizational structure and lines of reporting</t>
  </si>
  <si>
    <t xml:space="preserve">Provide accurate information such as policies and procedures to prevent conflict or concern </t>
  </si>
  <si>
    <t xml:space="preserve">Recognize conflict and takes steps to address issues by meeting with the involved parties </t>
  </si>
  <si>
    <t>Participate in and provide conflict resolution training for individuals interacting directly with participants</t>
  </si>
  <si>
    <t xml:space="preserve">Take action to address behavior issues to ensure employees treat each other with respect </t>
  </si>
  <si>
    <t>Awareness of emotional intelligence</t>
  </si>
  <si>
    <t xml:space="preserve">Establish goals for individuals and team(s); communicate performance expectations; give direction </t>
  </si>
  <si>
    <t>Explain the application of introductory motivational techniques with students</t>
  </si>
  <si>
    <t>Identify training and development opportunities to develop skills for self and others</t>
  </si>
  <si>
    <t>Demonstrate proficiency with commonly used software such as word processing, spreadsheets, social media, web based-software, project management software, presentation software, calendaring software, and creating account settings</t>
  </si>
  <si>
    <t>Assemble major computer components – connect towers, monitors, keyboards, projectors</t>
  </si>
  <si>
    <t>Construct appropriate file management for efficiency and compliance – creating different types of files, downloading files from the internet, creating folders, copying files, attaching and emailing files</t>
  </si>
  <si>
    <t>Describe compliance relative to copyrights, plagiarism, citations, references</t>
  </si>
  <si>
    <t xml:space="preserve">Compare information technology systems to meet specific program needs </t>
  </si>
  <si>
    <t xml:space="preserve">Adapt processes to keep pace with new technological developments </t>
  </si>
  <si>
    <t>Define proper use of authority as well and limitations</t>
  </si>
  <si>
    <t>Describe the organizational chart of the unit and chain of reporting in the institution</t>
  </si>
  <si>
    <t xml:space="preserve">Devise and implement team building exercises to improve dynamics among student employees </t>
  </si>
  <si>
    <t>Assess effectiveness of team building activities</t>
  </si>
  <si>
    <t>Describe issues requiring resolution to team members</t>
  </si>
  <si>
    <t xml:space="preserve">Facilitate skill and ability sharing within work group to foster completion of challenging tasks </t>
  </si>
  <si>
    <t>Apply teaching/informing/presenting to small and medium groups</t>
  </si>
  <si>
    <t>Articulate goals, learning outcomes, and sequence of activities to meet goals for team building activities</t>
  </si>
  <si>
    <t>Articulate and implement a personal protocol for ethical decision making</t>
  </si>
  <si>
    <t xml:space="preserve">Interpret concerns around values and take corrective action, as appropriate </t>
  </si>
  <si>
    <t xml:space="preserve">Model, encourage, and promote community by reinforcing the values of the profession and institution </t>
  </si>
  <si>
    <t>Identify and seek to resolve areas of incongruence between personal, institutional, and professional ethical standards</t>
  </si>
  <si>
    <t>Facilitate resolution of lapses in ethical behavior among colleagues and students</t>
  </si>
  <si>
    <t>Identify and articulate the influence of various cultures in the interpretation of ethical standards</t>
  </si>
  <si>
    <t>Create opportunities to identify and incorporate values of the institution and profession into practice</t>
  </si>
  <si>
    <t>Use departmental service ethic to evaluate products and services and make improvements</t>
  </si>
  <si>
    <t xml:space="preserve">Develop customer satisfaction surveys, analyze results, and makes necessary improvements </t>
  </si>
  <si>
    <t>Create protocols for responses to customer service related matters</t>
  </si>
  <si>
    <t xml:space="preserve">Anticipate growing customer needs and expectations to continuously improve service </t>
  </si>
  <si>
    <t>Create work group consisting of stakeholders and neutral parties to develop solutions to customer service barriers; make recommendations for overcoming customer service barriers</t>
  </si>
  <si>
    <t>Ensures responses to customers are delivered using multiple platforms (personal contact, phone, online, etc.)</t>
  </si>
  <si>
    <t>Chair search committees to interview candidates</t>
  </si>
  <si>
    <t>Develop job descriptions and interview questions for full time staff positions</t>
  </si>
  <si>
    <t>Develop postings and recruit for full time staff positions</t>
  </si>
  <si>
    <t>Perform reference checks</t>
  </si>
  <si>
    <t>Arrange work distribution and schedules for full time employees within the organizational structure, suggest changes to organizational structure if needed</t>
  </si>
  <si>
    <t>Create effective letters of recommendation</t>
  </si>
  <si>
    <t>Assess organizational structure and distribution of responsibilities within unit and recommend changes to improve efficiency</t>
  </si>
  <si>
    <t>Compare different organizational structures and how it impacts function</t>
  </si>
  <si>
    <t xml:space="preserve">Develop and implement changes to ensure work environment is fair and equitable based on employee and participant concerns </t>
  </si>
  <si>
    <t xml:space="preserve">Manage conflict among team members by utilizing mediation techniques or ensure employees receive mediation to resolve issues affecting the workgroup </t>
  </si>
  <si>
    <t>Involve appropriate resource areas to address conflicts that may violate laws or codes to ensure compliance</t>
  </si>
  <si>
    <t>Report escalating or unusual behavioral conflicts to appropriate departments to ensure safety of individual and institution</t>
  </si>
  <si>
    <t>Clarify and confirm to avoid misunderstandings</t>
  </si>
  <si>
    <t>Applies emotional intelligence appropriately</t>
  </si>
  <si>
    <t>Apply appropriate techniques for supervising unacceptable, marginal, acceptable, and exceptional staff performance</t>
  </si>
  <si>
    <t>Facilitate establishment of individual development plans with direct reports or other developing staff members, provide on-going feedback</t>
  </si>
  <si>
    <t>Coach staff on career development</t>
  </si>
  <si>
    <t>Determine motivational needs and apply appropriate strategies for each member of the team</t>
  </si>
  <si>
    <t>Perform virus scans, defragmenting</t>
  </si>
  <si>
    <t>Open to exploring unfamiliar technology, takes risks to try new techniques</t>
  </si>
  <si>
    <t>Ability to trouble shoot or problem solve when technology doesn’t work properly</t>
  </si>
  <si>
    <t>Create blogs, wikis, YouTube channels, web sites</t>
  </si>
  <si>
    <t xml:space="preserve">Installation and updates of software and applications </t>
  </si>
  <si>
    <t xml:space="preserve">Resolve technical issues promptly by determining and correcting problems </t>
  </si>
  <si>
    <t xml:space="preserve">Apply technical knowledge of IT system to ensure access to, and security of, the system </t>
  </si>
  <si>
    <t>Describe the governance structure of professional organizations (specifically NIRSA) and how the governance structure serves the mission</t>
  </si>
  <si>
    <t xml:space="preserve">Synthesize complex information gathered from a variety of external sources and disseminates it to staff </t>
  </si>
  <si>
    <t xml:space="preserve">Motivate department-wide team by assigning work based on team member skill level and area of interest </t>
  </si>
  <si>
    <t xml:space="preserve">Create a climate of openness and honesty that does not penalize responsible dissent </t>
  </si>
  <si>
    <t xml:space="preserve">Support ethical actions that may negatively impact self or stakeholders </t>
  </si>
  <si>
    <t>Engage in effective consultation and provide advice regarding ethical issues with colleagues and students</t>
  </si>
  <si>
    <t>Reinforce that those working in the unit adhere to identified ethical guidelines and department values, and appropriately resolve disparities</t>
  </si>
  <si>
    <t>Teach staff the ethical statements of the institution and association</t>
  </si>
  <si>
    <t xml:space="preserve">Support the ethical development of other professionals </t>
  </si>
  <si>
    <t>Develop and support an ethical organizational culture within the workplace</t>
  </si>
  <si>
    <t>Serve in a mentoring and/or sponsoring relationship</t>
  </si>
  <si>
    <t xml:space="preserve">Develop innovative customer service initiative which significantly improves quality and enhances customer satisfaction </t>
  </si>
  <si>
    <t xml:space="preserve">Administer organization-wide customer service initiative to raise employee skill levels to improve customer service </t>
  </si>
  <si>
    <t xml:space="preserve">Establish and promote a climate of openness and approachability when resolving highly sensitive and complex issues </t>
  </si>
  <si>
    <t>Develop departmental or divisional customer service ethic</t>
  </si>
  <si>
    <t>Effectively intervene with employees in regard to morale, behavioral expectations, and conflict and performance issues</t>
  </si>
  <si>
    <t>Evaluate the effectiveness of current staffing patterns and supporting job descriptions in regard to a unit’s ability to effectively meet institutional, divisional, and unit mission and goals</t>
  </si>
  <si>
    <t xml:space="preserve">Develop a succession management plan and prepare staff for future roles </t>
  </si>
  <si>
    <t>Compare data across organizations (such as salary surveys) to assess organization status</t>
  </si>
  <si>
    <t xml:space="preserve">Mitigate staff concerns regarding agency-wide issues by investigating allegations and taking appropriate action </t>
  </si>
  <si>
    <t xml:space="preserve">Lead managers through consensus process, as appropriate, on agency's response to controversial issues </t>
  </si>
  <si>
    <t xml:space="preserve">Resolve conflicts arising at the agency level due to competing objectives, limited resources, or differing perspectives </t>
  </si>
  <si>
    <t xml:space="preserve">Use expert knowledge in subject matter area to develop new approaches to resolve technical problems </t>
  </si>
  <si>
    <t xml:space="preserve">Provide technical expertise in the design and implementation of agency-wide projects </t>
  </si>
  <si>
    <t xml:space="preserve">Prioritize and approve agency investment in information technology (IT) applications and systems </t>
  </si>
  <si>
    <t xml:space="preserve">Identify IT system shortcomings, research options, and advocate a redesign and restructure of the process to implement new system </t>
  </si>
  <si>
    <t xml:space="preserve">Reform infrastructure and develop innovative IT business systems by leveraging expert IT knowledge and sharing information with staff </t>
  </si>
  <si>
    <t xml:space="preserve">Examine and utilize best practices such as staff retreats to build an organizational infrastructure </t>
  </si>
  <si>
    <t xml:space="preserve">Develop programs taking into account multiple, diverse views and needs of other agencies or external organizations </t>
  </si>
  <si>
    <t xml:space="preserve">Inspire interagency team to accomplish long-term strategic goals </t>
  </si>
  <si>
    <t>Lead team from various organizational units to create new systems or processes</t>
  </si>
  <si>
    <t xml:space="preserve">Involve entire team in decision-making process when developing mission and goals for the department/division </t>
  </si>
  <si>
    <t xml:space="preserve">Create senior-level teams to design and implement requirements for new systems and procedures </t>
  </si>
  <si>
    <t>Create behavior contracts for those who need improvement</t>
  </si>
  <si>
    <t>Articulate the lines of authority within the department, division, and institution</t>
  </si>
  <si>
    <t>Create and conduct training and development events for full time staff members to enhance professional development and job performance</t>
  </si>
  <si>
    <t>Identify professional development opportunities and resources to facilitate development for full time staff members</t>
  </si>
  <si>
    <t>Participate in a relationship with a mentor and participate in a relationship as a mentor</t>
  </si>
  <si>
    <t>Determine hiring decisions (following AA/EEO guidelines) and institutional procedures</t>
  </si>
  <si>
    <t>Apply best practices and compliance in carrying out policies and procedures relative to human resource management (discipline, leave, evaluation)</t>
  </si>
  <si>
    <t>Articulate the governance structure of the unit and institution and how that ensures the delivery of services</t>
  </si>
  <si>
    <t>Create and support development events for the department, division, or unit such as staff retreats</t>
  </si>
  <si>
    <t>Represent the department, division, or unit at development events and engage in development activities</t>
  </si>
  <si>
    <t>Assess effectiveness of the unit’s full time staff training and development as it serves the institution and oversee implementation of changes to remain compliant and relevant</t>
  </si>
  <si>
    <t>Collaborate with Human Resources and administration to design and implement staff organizational structures and reorganize as appropriate</t>
  </si>
  <si>
    <t>Teach and share motivational resources to internal and external constituents of the unit</t>
  </si>
  <si>
    <t>Identify and explain to staff, unit and institutional procedures for due process</t>
  </si>
  <si>
    <t>Personal &amp; Professional Qualities</t>
  </si>
  <si>
    <t>The Personal &amp; Professional Qualities competency area involves knowledge, skills, and attitudes to inforrm individual conduct and apply this toward productive work and interaction; awareness of one's own areas of strengths and areas for development; be committed to lifelong learning; to assimilate integrity and ethics into all aspects of personal and professional self.</t>
  </si>
  <si>
    <t>Problem Solving</t>
  </si>
  <si>
    <t>Prioritization</t>
  </si>
  <si>
    <t>Adaptability</t>
  </si>
  <si>
    <t>Analytical Skills</t>
  </si>
  <si>
    <t>Networking</t>
  </si>
  <si>
    <t>Health &amp; Wellbeing</t>
  </si>
  <si>
    <t>Equity, Diversity &amp; Inclusion</t>
  </si>
  <si>
    <t>Service</t>
  </si>
  <si>
    <t>Global Perspective</t>
  </si>
  <si>
    <t xml:space="preserve">Address and correct the use of inappropriate language or actions which deride diversity </t>
  </si>
  <si>
    <t xml:space="preserve">Assess the level of cultural competency integration throughout the development </t>
  </si>
  <si>
    <t>Create and describe possibilities for solutions that do not currently exist or are not apparent</t>
  </si>
  <si>
    <t>Identify causes of problems and recommend solutions</t>
  </si>
  <si>
    <t>Develop guidelines to clarify complex and/or controversial processes</t>
  </si>
  <si>
    <t>Identify institutional traditions, mores and organizational structures and how they influence action</t>
  </si>
  <si>
    <t>Develop and generate support for work group vision</t>
  </si>
  <si>
    <t>Apply time management strategies in allocating resources to ensure completion of responsibilities align with deadlines</t>
  </si>
  <si>
    <t>Demonstrate effectiveness when changes occur in policies, procedures, culture, situations, and work assignments</t>
  </si>
  <si>
    <t>Integrate input from staff and stakeholders to adjust project plans</t>
  </si>
  <si>
    <t xml:space="preserve">Combine common sense, past experience, and basic rules to identify key underlying issues </t>
  </si>
  <si>
    <t xml:space="preserve">Reframe situations into parts and organize information in a concise manner </t>
  </si>
  <si>
    <t>Collect appropriate information</t>
  </si>
  <si>
    <t>Assess relevant facts and alternatives</t>
  </si>
  <si>
    <t>Formulate logical conclusions or provide creative options</t>
  </si>
  <si>
    <t>Describe how networks in organizations play a role in how work gets done</t>
  </si>
  <si>
    <t>Develop appropriate alliances with others as a means to efficiently and effectively complete work assignments</t>
  </si>
  <si>
    <t>Establish and maintain professional contacts who may support work productivity in serving as resources</t>
  </si>
  <si>
    <t>Explain the relevance of health and wellbeing to the field of collegiate recreation</t>
  </si>
  <si>
    <t>Demonstrate high level individual wellbeing through making informed behavioral choices and conduct at the individual level</t>
  </si>
  <si>
    <t xml:space="preserve">Adhere to EEO policies, goals, objectives, and philosophies of valuing diversity in performing everyday duties and responsibilities </t>
  </si>
  <si>
    <t xml:space="preserve">Attend diversity programs to increase staff awareness </t>
  </si>
  <si>
    <t xml:space="preserve">Demonstrate awareness of the connections service learning makes among social justice, multicultural competency and civic engagement </t>
  </si>
  <si>
    <t>Explain the definition, theoretical basis and key components of service-learning</t>
  </si>
  <si>
    <t>Describe how service-learning differs from other forms of experiential learning</t>
  </si>
  <si>
    <t>Articulate outcomes and competencies for students engaged in service-learning projects</t>
  </si>
  <si>
    <t>Differentiate and respect other cultural perspectives and norms</t>
  </si>
  <si>
    <t>Seek experiences in multicultural environments</t>
  </si>
  <si>
    <t>Develop awareness of international differences</t>
  </si>
  <si>
    <t>Prepare to communicate across cultural and linguistic boundaries</t>
  </si>
  <si>
    <t>Collaborate through sharing data to inform key decisions in transparent and accessible ways</t>
  </si>
  <si>
    <t>Explain conflicting and/or incomplete information to develop solutions</t>
  </si>
  <si>
    <t>Apply appropriate methodology to discover or identify issue and resource concerns</t>
  </si>
  <si>
    <t>Assess and organize a unit’s resources in the support of unit, divisional, or institutional goals and objectives</t>
  </si>
  <si>
    <t>Enumerate organizational strengths and develops plan to address areas needing improvement</t>
  </si>
  <si>
    <t>Support and seek opportunities for change that show promise of improving established processes</t>
  </si>
  <si>
    <t>Assess feedback for consideration while implementing change</t>
  </si>
  <si>
    <t>Recognize connections, patterns, or trends in information available</t>
  </si>
  <si>
    <t>Identify the potential impact that choices create</t>
  </si>
  <si>
    <t>Recognize how the formation of alliances can either enhance or detract from one’s professional credibility or the use of teams</t>
  </si>
  <si>
    <t>Establish professional contacts as mentors and sponsors to contribute toward one’s information sources and development</t>
  </si>
  <si>
    <t>Formulate stronger professional relationships through experiential work together on committees, work teams, service projects</t>
  </si>
  <si>
    <t>Facilitate the connections between physical activity, physical health, mental health, and intellectual performance</t>
  </si>
  <si>
    <t xml:space="preserve">Recognize and utilize skills of staff with diverse backgrounds to benefit the organization, clients, and coworkers </t>
  </si>
  <si>
    <t>Develop close mutual cooperation between parties having shared interests, responsibilities, privileges and power relationships with community</t>
  </si>
  <si>
    <t>Identify resources and partners within the academic institution that can facilitate planning a collaborative effort with community partners</t>
  </si>
  <si>
    <t>Identify roles for students and community partners in service-learning project development</t>
  </si>
  <si>
    <t>Identify useful institutional and community resources necessary for developing and</t>
  </si>
  <si>
    <t>Implement service-learning projects</t>
  </si>
  <si>
    <t>Create an evaluation plan for a service-learning project</t>
  </si>
  <si>
    <t>Demonstrate effective strategies for developing and maintaining culturally competent approaches and practices throughout the development and implementation of a service-learning project</t>
  </si>
  <si>
    <t>Facilitate interaction across global and international difference in areas such as language and communication; knowledge of traditional and popular culture; business and employment practices; following the news in other countries</t>
  </si>
  <si>
    <t>Connect study abroad programs infusing recreational activities with cultural and educational opportunities</t>
  </si>
  <si>
    <t>Reinforce the effectiveness and success of the organization or profession through leading, motivating, influencing, and inspiring</t>
  </si>
  <si>
    <t>Combine information from internal and external sources to develop an action plan addressing issues</t>
  </si>
  <si>
    <t>Break down systemic barriers inhibiting the achievement of results through inclusive interactions</t>
  </si>
  <si>
    <t>Construct organizational efficiency by developing, planning, and implementing appropriate solutions to complex or unprecedented problems</t>
  </si>
  <si>
    <t>Develop and promote a shared vision that drives unit, divisional, and institutional short- and long- term planning and the ongoing organization of work</t>
  </si>
  <si>
    <t>Integrate viewpoints from internal and external sources when developing new organizational mission and vision</t>
  </si>
  <si>
    <t>Anticipate change and make large or long term adaptations in organization in response to the needs of the situation</t>
  </si>
  <si>
    <t>Contrast between macro-strategic issues and critical details</t>
  </si>
  <si>
    <t>Evaluate alternatives, and respond quickly and effectively to unexpected and rapidly changing conditions</t>
  </si>
  <si>
    <t>Recognize and assess several likely causal factors or ways of interpreting available information</t>
  </si>
  <si>
    <t>Simultaneously chart multiple complex issues and abstract relationships</t>
  </si>
  <si>
    <t>Measure multiple perspectives when setting direction or reaching conclusions and thinking beyond the organization</t>
  </si>
  <si>
    <t>Assess the level of complexity of networks established and use this information to determine the strengths of these networks and how these networks may benefit or detract from the mission and goals for the institution, division, department, or association</t>
  </si>
  <si>
    <t>Create forums for interaction and work product by leading colleagues on committees, work teams, and projects</t>
  </si>
  <si>
    <t>Promote the role of collegiate recreation in supporting the productivity and success of the institution and community through health and wellbeing programming and initiatives</t>
  </si>
  <si>
    <t xml:space="preserve">Create a diverse and inclusive environment after a major reorganization which brings together different cultures, ideas, and experiences </t>
  </si>
  <si>
    <t xml:space="preserve">Establish and develop a diverse staff with a variety of skills who function effectively to accomplish the mission of the organization </t>
  </si>
  <si>
    <t xml:space="preserve">Design and develop programs to address critical community requirements </t>
  </si>
  <si>
    <t>Develop mutually beneficial relationships with community leaders and other stakeholders</t>
  </si>
  <si>
    <t>Construct enduring engagement by creating a culture of service-learning at the institution</t>
  </si>
  <si>
    <t>Create a plan for service-learning sustainability at institutional and community levels</t>
  </si>
  <si>
    <t>Identify meaningful roles for students, community partners and faculty who will contribute to sustaining and maintaining the service-learning project</t>
  </si>
  <si>
    <t>Establish a service-learning course at the community and campus level</t>
  </si>
  <si>
    <t>Ensure policies and procedures serve a diverse and multicultural base</t>
  </si>
  <si>
    <t>Distinguish cultural differences and incorporate concepts into programming and/or facility design and operations to serve and educate on the differences</t>
  </si>
  <si>
    <t>Develop and facilitate programs and learning outcomes around promotion of health and wellbeing at the individual and community level</t>
  </si>
  <si>
    <t>Phylosophy &amp; Theory</t>
  </si>
  <si>
    <t>The Philosophy &amp; Theory competency area involves knowledge and skills that connect the phylosophy and theory to professional practice.  Informing our practice through use of existing frameworks and development of new frameworks provides context for best practices.  As we operate in a higher education environment, our work gives us the high-powered opportunity to apply teh process of praxis.</t>
  </si>
  <si>
    <t>Application of Professionalism, including Ethics</t>
  </si>
  <si>
    <t>Understanding of Trends in Recreational Sports</t>
  </si>
  <si>
    <t>Articulate major concepts of Social Change Model of leadership development.   (remove?  Leave in if NIRSA embraces Social Change Model)</t>
  </si>
  <si>
    <t>Develop and pursue a personal leadership development plan, using on-campus and off-campus resources.</t>
  </si>
  <si>
    <t xml:space="preserve">Collaborate with coworkers and students to coordinate a project </t>
  </si>
  <si>
    <t>Define the concepts of debt management, financing, building reserves and development.</t>
  </si>
  <si>
    <t>Identify where these concepts (debt management, financing, building reserves and development) are applied in the unit.</t>
  </si>
  <si>
    <t>Articulate the concepts of the multi-faceted model of sustainability (i.e., environmental, economic, social) and why they are necessary to achieving healthy people and healthy communities</t>
  </si>
  <si>
    <t>Demonstrate sustainability practices at the individual level (in personal life?)</t>
  </si>
  <si>
    <t>Research and share media materials on contemporary issues to inform and enhance the organization’s delivery of best practices</t>
  </si>
  <si>
    <t xml:space="preserve">Reorganize or modify work assignments to streamline functions based on work flow analysis </t>
  </si>
  <si>
    <t xml:space="preserve">Create a strategic plan and budget for unit that aligns strategies and initiatives with departmental and campus goals and mission.  </t>
  </si>
  <si>
    <t xml:space="preserve">Create an annual marketing plan, specifying appropriate channels to promote program area and special events. </t>
  </si>
  <si>
    <t>Propose creative ideas for new revenue streams (applicable to department mission).</t>
  </si>
  <si>
    <t>Update and implement the unit’s deferred maintenance plan.</t>
  </si>
  <si>
    <t>Integrate sustainable practices into program, service delivery and at the organizational level</t>
  </si>
  <si>
    <t xml:space="preserve">Assess leadership development of professional, part-time and student staff </t>
  </si>
  <si>
    <t>Implement new major revenue generating program/event.</t>
  </si>
  <si>
    <t>Implement capital improvement plans and, deferred maintenance plans</t>
  </si>
  <si>
    <t>Evaluate and/or implement major energy-saving projects such as solar panel installations, including third-party joint ventures.</t>
  </si>
  <si>
    <t>Assess the organization’s level of commitment to sustainable communities and develop strategies to increase commitment, make "valuing sustainability" part of the culture</t>
  </si>
  <si>
    <t>Create, implement, and advocate effective strategies for the advancement of sustainable practices in the immediate and greater community</t>
  </si>
  <si>
    <t>Knowledge of Student Affairs Issues and Theories</t>
  </si>
  <si>
    <t>Application of Student Development Theory (Participants/Employees)</t>
  </si>
  <si>
    <t>Knowledge of Standards of Practice</t>
  </si>
  <si>
    <t>Knowledge of Issues of Equity and Diversity</t>
  </si>
  <si>
    <t>Application of Participant-based Philosophical Perspectives</t>
  </si>
  <si>
    <t>Articulate types of participant-based philosophies and the role they play in daily practice in the field of collegiate recreation</t>
  </si>
  <si>
    <t>Application of the CAS Standards for Recreational Sports Programs</t>
  </si>
  <si>
    <t>Understanding of Health and Wellness Theories and Models</t>
  </si>
  <si>
    <t>Teach staff and student employees on the elements of professionalism and ethical behavior in conducting research within collegiate recreation</t>
  </si>
  <si>
    <t>Participate in evaluation processes of other institutional departments or for other institutions using CAS Standards</t>
  </si>
  <si>
    <t>Student Learning and Development</t>
  </si>
  <si>
    <t>Programming</t>
  </si>
  <si>
    <t>Progam delivery to our communities is a core purpose for collegiate recreation professionals often appearing in departmental and divisional missions.  Although specific programs may vary from one institution to another, professionals need to be able to develop and adminisster high quality programs and appropriately apply associated resources.</t>
  </si>
  <si>
    <t>Teaching and Training</t>
  </si>
  <si>
    <t>Learning Outcomes</t>
  </si>
  <si>
    <t>Resources</t>
  </si>
  <si>
    <t>Program Development</t>
  </si>
  <si>
    <t>Scheduling</t>
  </si>
  <si>
    <t>Promoting</t>
  </si>
  <si>
    <t>Delivery</t>
  </si>
  <si>
    <t>Leadership</t>
  </si>
  <si>
    <t>Sustainability</t>
  </si>
  <si>
    <t>Health and Wellbeing</t>
  </si>
  <si>
    <t>Equity, Diversity, and Inclusion</t>
  </si>
  <si>
    <t>Articulate theories and models that describe the development of college students and the conditions and practices that facilitate holistic development</t>
  </si>
  <si>
    <t>Administer various learning theories and models through training and programming practices</t>
  </si>
  <si>
    <t>Identify and construct learning outcomes for both daily practice as well as teaching and training activities (including student employee training)</t>
  </si>
  <si>
    <t>Identify and apply available (human, technology, facilities) resources – for program delivery</t>
  </si>
  <si>
    <t>Prepare programs to align with departmental/institutional goals, missions, and priorities</t>
  </si>
  <si>
    <t>List resources required to create new programming activities and create a proposal for implementation</t>
  </si>
  <si>
    <t>Use the target market’s primary modes of communication (i.e. social media, emails, flyers)</t>
  </si>
  <si>
    <t>Connect programming to desired learning outcomes</t>
  </si>
  <si>
    <t>Identify basic fundamentals of teamwork and teambuilding in one’s work setting and communities of practice</t>
  </si>
  <si>
    <t>Examine touch points of sustainability (social, economic, environmental) for the programming activity</t>
  </si>
  <si>
    <t>Design culturally relevant and inclusive programs, services, policies, and practices; predict access needs for potential participants from any possible aspect</t>
  </si>
  <si>
    <t>Articulate the concept of service learning and identify opportunities for integrating service into the programming where appropriate</t>
  </si>
  <si>
    <t>Design programs, facilities, and services to promote student learning and development that are based on current research on student learning and development theories</t>
  </si>
  <si>
    <t>Design opportunities for student training and program development that encourages continual learning and developmental growth</t>
  </si>
  <si>
    <t>Teach, train, and practice in such a way that utilizes the assessment of learning outcomes to inform future practice</t>
  </si>
  <si>
    <t>Appraise potential new resources for program delivery by connecting with partners across campus</t>
  </si>
  <si>
    <t>Compose new programs or aspects to existing programs to illustrate departmental/institutional goals in a different/non-traditional way</t>
  </si>
  <si>
    <t>Develop alternative methods of schedule delivery of programs and teach and train staff to be proactive with schedule conflicts; adapt program scheduling to meet changing needs</t>
  </si>
  <si>
    <t>Create and expand non-traditional modes of communication by connecting with partners across campus</t>
  </si>
  <si>
    <t>Ensure continuous improvement in program delivery through application of changes unveiled through the assessment process</t>
  </si>
  <si>
    <t>Develop and modify programming to ensure learning outcomes are being achieved at the desired level</t>
  </si>
  <si>
    <t>Create environments that encourage students to view themselves as having the potential to make meaningful contributions to their communities and be civically engaged in their communities</t>
  </si>
  <si>
    <t>Facilitate collaborative initiatives across the institution that connect various aspects of wellness and understand how healthy people and healthy communities are centered within sustainability</t>
  </si>
  <si>
    <t xml:space="preserve">Integrate cultural knowledge with specific and relevant cultural issues on campus; identify systemic barriers to equality and inclusiveness, and then advocate for and implement means of dismantling the barriers </t>
  </si>
  <si>
    <t>Facilitate others’ learning and practice of social justice concepts; provide opportunities for diverse interactions with professionals in higher education who focus on this work</t>
  </si>
  <si>
    <t>Implement service into appropriate program areas to teach and train students on the value and benefits of service to the community</t>
  </si>
  <si>
    <t>Foster and implement programming that creates a sense of personal and social responsibility in others to develop students across multiple dimensions</t>
  </si>
  <si>
    <t>Facilitate staff members’ level of competency advancement regarding the ability to apply learning and development theory to practice</t>
  </si>
  <si>
    <t>Create professional development opportunities utilizing various learning concepts</t>
  </si>
  <si>
    <t>Reinforce and assess inclusive and welcoming campus communities that promote deep learning and foster student success; develop co-curricular opportunities</t>
  </si>
  <si>
    <t>Elevate the learning orientation of collegiate recreation to the campus community</t>
  </si>
  <si>
    <t>Develop and pursue long term planning to create and attract new resources for program delivery</t>
  </si>
  <si>
    <t>Facilitate collaborative programming across campus departments, divisions, and community as appropriate to further the mission of the institution</t>
  </si>
  <si>
    <t>Foster new and different collaborative programming across campus that addresses institutional goals and mission</t>
  </si>
  <si>
    <t>Study non-traditional scheduling opportunities as well as creating diversified options for participants</t>
  </si>
  <si>
    <t>Serve on institutional planning groups to promote collaborative programming that addresses institutional goals/mission as well as appropriate interactions with the community</t>
  </si>
  <si>
    <t xml:space="preserve">Provide leadership in fostering an institutional culture that supports the free and open exchange of ideas and beliefs, and where issues of power and privilege are identified and addressed </t>
  </si>
  <si>
    <t>Reinforce and promote the contribution collegiate recreation makes to student success and institutional employee success (and community)</t>
  </si>
  <si>
    <t>Create ongoing strategic plans for the continued development of diversity initiatives and inclusive practices throughout the institution and ensure that competence in these areas is fully integrated into departmental practices throughout the campus</t>
  </si>
  <si>
    <t>Evaluate data on program participants in comparison to institutional data and apply strategies to attract and serve underrepresented groups</t>
  </si>
  <si>
    <t>Assess the effectiveness and value of service initiatives and implement processes to expand or enhance initiatives at an institutional and community level</t>
  </si>
  <si>
    <t>Analyze the interconnectedness of societies worldwide and how these global perspectives affect institutional learning and make connections to collegiate recreation</t>
  </si>
  <si>
    <t>Identified five dimensions of personal and social responsibility: Striving for excellence, cultivating academic integrity, contributing to a larger community, taking seriously the perspective of others, and developing competence in ethical and moral reasoning and action</t>
  </si>
  <si>
    <t>Create program schedule considering institutional holidays, special events, major academic priorities, and inclement weather</t>
  </si>
  <si>
    <t>Integrate the program components to create a schedule (e.g. participant needs), and array of available formats</t>
  </si>
  <si>
    <t>Articulate the contribution and connection of the program activity to overall health and wellbeing</t>
  </si>
  <si>
    <t>Demonstrate personal skills associated with EDI by participating in activities that challenge one’s beliefs</t>
  </si>
  <si>
    <t>Develop one’s own civic capacity such as a sense of personal and social responsibility to understand the connection between global perspective and how people relate to one another</t>
  </si>
  <si>
    <t>Foster implementation of new and different programming to meet the changing desires of the community served; apply intentional planning methods that include development of student learning outcomes</t>
  </si>
  <si>
    <t>Foster participation in sustainable practices in all areas where touch points to programming have been identified – social, environmental, and economic</t>
  </si>
  <si>
    <t>Collaborate with others across campus to further equity, diversity and inclusion</t>
  </si>
  <si>
    <t>Seek out and develop collaborative relationships with various campus constituents to faster student learning activities that support classroom learning</t>
  </si>
  <si>
    <t>Assess the effectiveness of the promotion systems being utilized by studying analytics. Research and apply cost-saving varieties of communication</t>
  </si>
  <si>
    <t>Promote, facilitate, and assess the effectiveness of collaborative initiatives an teambuilding efforts, using technology as appropriate to support such work</t>
  </si>
  <si>
    <t>Participate in collaborative institutional initiatives that educate and promote sustainability</t>
  </si>
  <si>
    <t>Research &amp; Evaluation</t>
  </si>
  <si>
    <t>Accountability in higher education is achieved through data-informed decisions and objective reporting of program outcomes. As a profession, collegiate recreation must continue generating research that increases knowledge that advances the profession. The general trend of increasing complexity of knowledge and skills in research and evaluation shows a progression from being able to participate, interpret, and apply findings to being able to conceive of and direct research, assessment, and evaluation processes. At the more complex level, one should be able to direct others in conducting research, assessment, and evaluation activities, participate in more sophisticated studies, conduct meta analyses of multiple data sets, and communicate results to garner program support and resources.</t>
  </si>
  <si>
    <t>Program Assessment</t>
  </si>
  <si>
    <t>Applied Recreaitonal Sports Research</t>
  </si>
  <si>
    <t>Benchmarking/Best Practices</t>
  </si>
  <si>
    <t>Assessment/Evaluation Techniques or Applications</t>
  </si>
  <si>
    <t>Data Analysis Processes/Procedures</t>
  </si>
  <si>
    <t>Dissemination of Results</t>
  </si>
  <si>
    <t>Organization</t>
  </si>
  <si>
    <t>Provide leadership to departmental staff in the design of assessment, evaluation, and research projects</t>
  </si>
  <si>
    <t>Articulate program assessment requirements including needs assessment and satisfaction studies</t>
  </si>
  <si>
    <t>Create basic design of assessment methods to gather data to understand program effectiveness</t>
  </si>
  <si>
    <t>Gather and interpret studies conducted by others to inform practice of program assessment</t>
  </si>
  <si>
    <t>Articulate the use of benchmarking/best practices studies in improving practice</t>
  </si>
  <si>
    <t>Locate and interpret readily available benchmarking/best practice data sets available within the profession, in other segments of the recreation industry, and in applicable areas of higher education</t>
  </si>
  <si>
    <t>Actively participate in benchmarking/best practice studies conducted by colleagues both inside one’s institution, across the profession in other segments of the recreation industry, and in applicable areas of higher education</t>
  </si>
  <si>
    <t>Be a discerning consumer of available research articles, reports and data, i.e. understanding the appropriateness of sampling technique, statistical or interpretive procedures, and the claims made regarding findings</t>
  </si>
  <si>
    <t>Aware of the publication outlets of applicable research to one’s professional area of expertise</t>
  </si>
  <si>
    <t>Incorporate current findings from research studies in collegiate recreation, in other segments of the recreation industry, and in applicable areas of higher education to enhance practice</t>
  </si>
  <si>
    <t>Interpret results of assessment, evaluation, or research reports accurately and articulate implications for practice</t>
  </si>
  <si>
    <t>Construct basic surveys and other quantitative instruments with consultation as needed from those with more advanced research and evaluation knowledge</t>
  </si>
  <si>
    <t>Design basic qualitative data collection methods such as focus groups, journaling, interviews with consultation as needed from those with more advanced research and evaluation knowledge</t>
  </si>
  <si>
    <t>Articulate the differences between quantitative and qualitative methods and what data are appropriate for each research tradition</t>
  </si>
  <si>
    <t>Perform basic quantitative data analysis using simple statistical analysis</t>
  </si>
  <si>
    <t>Interpret basic qualitative data</t>
  </si>
  <si>
    <t>Articulate the importance of using data to inform decisions and program design</t>
  </si>
  <si>
    <t>Compile basic findings of assessment, evaluation, and research studies in a clear fashion</t>
  </si>
  <si>
    <t>Interpret findings and articulate connections to improving practice</t>
  </si>
  <si>
    <t>Use findings from assessment, evaluation, and/or research studies in requests for resources</t>
  </si>
  <si>
    <t>Differentiate among assessment, evaluation and research – including which data gathering/analysis techniques are appropriate for each</t>
  </si>
  <si>
    <t>Participate as a member of assessment, evaluation, or research teams under guidance from more experienced professionals</t>
  </si>
  <si>
    <t>Model a culture of evidence within one’s department by demonstrating and promoting data informed decision-making</t>
  </si>
  <si>
    <t>Collaborate with others on research or assessment projects for mutual benefit</t>
  </si>
  <si>
    <t>Advocate for resources to support assessment, evaluation, and research activity</t>
  </si>
  <si>
    <t>Articulate how data has informed program, facility, and service development</t>
  </si>
  <si>
    <t>Actively seek benchmarking data for program evaluation and improvement</t>
  </si>
  <si>
    <t>Design benchmarking/best practices studies to provide data for internal use and other collegiate recreation professionals</t>
  </si>
  <si>
    <t>Effectively evaluate benchmarking data to assure appropriate application</t>
  </si>
  <si>
    <t>Advocate for resources to be dedicated to research that supports the goals and objectives of the profession</t>
  </si>
  <si>
    <t>Apply the concepts of quantitative and qualitative research in the creation of research studies that increase the professional literature in collegiate recreation and higher education</t>
  </si>
  <si>
    <t>Incorporate findings from existing literature into the advancement of collegiate recreation programs, facilities and services</t>
  </si>
  <si>
    <t>Design relatively complex assessment, evaluation, and research activities from conception through data analysis and ultimately reporting of findings</t>
  </si>
  <si>
    <t>Apply appropriate data analysis techniques for quantitative and qualitative studies</t>
  </si>
  <si>
    <t>Apply mixed methods approaches to more complex assessment, evaluation, and research activities</t>
  </si>
  <si>
    <t>Create longer-term plans for assessment that inform strategic planning</t>
  </si>
  <si>
    <t>Collaborate with colleagues outside of department on research or assessment projects that benefit all departments involved</t>
  </si>
  <si>
    <t>Manage data sets and incorporate a variety of data analysis procedures to make meaning of these data sets</t>
  </si>
  <si>
    <t>Conduct relatively sophisticated analyses of quantitative data using statistical software</t>
  </si>
  <si>
    <t>Interpret qualitative data at a more complex level – complexity being data from a variety of sources (interviews, focus groups, open-ended questions on surveys and social media) and level of systematic analysis resulting in a coherent story the data tell</t>
  </si>
  <si>
    <t>Demonstrate program decisions based on assessment, evaluation, or research results</t>
  </si>
  <si>
    <t>Create a culture of evidence by sharing findings with department staff</t>
  </si>
  <si>
    <t>Publish and/or present findings</t>
  </si>
  <si>
    <t>Explain to colleagues the power of the various forms of assessment, evaluation, and research and how use of findings informs decision making for programs, facilities and services</t>
  </si>
  <si>
    <t>Coordinate activities of an assessment, evaluation, or research team from conception through dissemination of results</t>
  </si>
  <si>
    <t>Manage multiple assessment, research, and evaluation projects within one’s department</t>
  </si>
  <si>
    <t>Direct the assessment, research, and evaluation activities of colleagues</t>
  </si>
  <si>
    <t>Leverage for resources for departmental programs, facilities, and services based on data that supports need</t>
  </si>
  <si>
    <t>Communicate one’s department’s position within the profession based on benchmarking/best practices data</t>
  </si>
  <si>
    <t>Provide constructive feedback to colleagues on program area, facilities, and or services based on available benchmarking/best practices data</t>
  </si>
  <si>
    <t>Direct staff in the creation of benchmarking/best practices processes</t>
  </si>
  <si>
    <t>Conceptualize research studies that will increase understanding of collegiate recreation and its benefits</t>
  </si>
  <si>
    <t>Direct colleagues in the creation of research projects</t>
  </si>
  <si>
    <t>Conduct meta-analyses of current studies for a synthesized understanding of larger research questions</t>
  </si>
  <si>
    <t>Administer an awarded grant including reporting, compliance, and dissemination of outcomes</t>
  </si>
  <si>
    <t>Advocate for ongoing professional development of colleagues to develop assessment/evaluation techniques</t>
  </si>
  <si>
    <t>Connect staff needing assistance with assessment/evaluation techniques with more skilled staff in department, across campus, or within the profession</t>
  </si>
  <si>
    <t>Understand a wide variety of statistical and interpretive approaches to data analysis and explain appropriate application to colleagues</t>
  </si>
  <si>
    <t>Ensure that decision makers and holders of resources are aware of project results to position department positively</t>
  </si>
  <si>
    <t>Encourage staff to publish/present findings from assessment, evaluation, and research activities</t>
  </si>
  <si>
    <t>Manage research or assessment project teams across departments with results benefitting all departments involved</t>
  </si>
  <si>
    <t>Describe and enforce departmental and institutional policies and procedures specific to facilities and explain the rationale behind the policies and procedures</t>
  </si>
  <si>
    <t>Compare and contrast policies and procedures with those at other institutions or other areas across campus</t>
  </si>
  <si>
    <t>Identify appropriate locations to post policies and procedures for participants and for enforcement by staff members</t>
  </si>
  <si>
    <t>Collaborate with event hosts in advanced planning for events to allow adequate time to attend to details with venue and associated equipment</t>
  </si>
  <si>
    <t>Formulate points to execute event to include set up, staffing, participant and spectator management, associated equipment, take down</t>
  </si>
  <si>
    <t>Apply software to communicate event specifics to involved entities for scheduling, instructions, staffing, equipment, diagrams</t>
  </si>
  <si>
    <t>Articulate the role facilities serve in the department’s and institution’s missions</t>
  </si>
  <si>
    <t>Explain current practices and data used in delivering facility maintenance services including transportation; grounds care; turf management; housekeeping/custodial services; environmental services, furniture fixtures, and equipment care</t>
  </si>
  <si>
    <t>Facilitate execution of daily operations such as opening/closing buildings and rooms; setting areas with equipment appropriate for activities; facility maintenance and housekeeping</t>
  </si>
  <si>
    <t>Ensure that preventative maintenance work on major facility systems is being performed (according to departmental PM schedule) and documented</t>
  </si>
  <si>
    <t>Perform and document regular facility assessments, ensuring ADA and fire code compliance</t>
  </si>
  <si>
    <t>Describe and comply with university vehicle policies and procedures</t>
  </si>
  <si>
    <t>Construct facility and event schedules using facility scheduling software (campus and/or departmental applications)</t>
  </si>
  <si>
    <t>Collect and maintain facility records, including information on the type of activities that each space can accommodate and daily use statistics</t>
  </si>
  <si>
    <t>Plan and implement departmental recycling program and other environmentally friendly efforts in compliance with state and local recycling laws/ordinances and university policies such as lighting management, cleaning supplies, water use management</t>
  </si>
  <si>
    <t>Articulate the concept of facility life cycling including maintenance, renewal, and enhancement</t>
  </si>
  <si>
    <t>Identify the life cycle status of facility and equipment elements in areas of responsibility</t>
  </si>
  <si>
    <t>Demonstrate knowledge of current products and technology for floor coverings, wall coverings, fitness equipment, furniture, and other fixed assets</t>
  </si>
  <si>
    <t>Update equipment inventory records (within campus and/or departmental system)</t>
  </si>
  <si>
    <t>Perform and document regular equipment assessments</t>
  </si>
  <si>
    <t>Compare equipment and supply inventory lists to stock and resolve discrepancies</t>
  </si>
  <si>
    <t>Enumerate steps in the process to remove from service, repair, and/or replace equipment</t>
  </si>
  <si>
    <t>Illustrate processes for inventorying, distributing, replacing supplies needed to support facilities and programs</t>
  </si>
  <si>
    <t>Describe how standards for facilities determined by governing bodies influences facility planning and design to meet the needs of intended users</t>
  </si>
  <si>
    <t>Comply with institutional procurement procedures in approaching vendors</t>
  </si>
  <si>
    <t>Collect information on vendors and their products through campus, community and industry channels</t>
  </si>
  <si>
    <t>Develop policies and procedures for facility use that comply with applicable laws and rules and maximize safe and equitable use by participants and groups</t>
  </si>
  <si>
    <t>Negotiate with other campus entities in developing policies and procedures to advocate for campus recreation use of facility space</t>
  </si>
  <si>
    <t>Create and collaborate with other campus agencies to deliver large events to the campus and greater community</t>
  </si>
  <si>
    <t>Represent the department, division, institution in planning and executing large events</t>
  </si>
  <si>
    <t>Assess quality and service executed at events and formulate corrective action</t>
  </si>
  <si>
    <t>Utilize computerized maintenance and energy management systems</t>
  </si>
  <si>
    <t>Evaluate facility related technologies as they are developed and made available</t>
  </si>
  <si>
    <t>Manage contracts and personnel as they relate to collective bargaining</t>
  </si>
  <si>
    <t>Serve as the liaison with campus facility services</t>
  </si>
  <si>
    <t>Plan and perform both long- and short-term facilities assessments</t>
  </si>
  <si>
    <t>Develop and implement preventative maintenance schedule(s) for major facility systems</t>
  </si>
  <si>
    <t>Describe processes of heating and cooling control systems and software</t>
  </si>
  <si>
    <t>Assess monthly utility usage reports and adjust systems to reduce usage</t>
  </si>
  <si>
    <t>Explain procedures and entities involved in space allocation for campus grounds, facilities, and rooms</t>
  </si>
  <si>
    <t>Construct facility life cycling long range planning documents</t>
  </si>
  <si>
    <t>Develop proposals for major maintenance and enhancement projects</t>
  </si>
  <si>
    <t>Ensure that supplies and chemicals used in departmental custodial and maintenance activities are selected for minimal environmental impact, then stored and used in compliance with federal, state and local laws</t>
  </si>
  <si>
    <t>Work with departmental and campus staff to manage complex institutional vendor and procurement processes (e.g., request for proposal, leasing agreements)</t>
  </si>
  <si>
    <t>Formulate plans and proposals for major equipment purchases</t>
  </si>
  <si>
    <t>Research changing trends in construction and renovation design to more effectively accommodate the needs of specific cultural groups, including, but not limited to cultural needs, stakeholders of various ability level, transitioning and transgendered patrons, etc</t>
  </si>
  <si>
    <t>Interact with vendors to determine best value products and services to fulfil the institution’s needs</t>
  </si>
  <si>
    <t>Collaborate with appropriate institutional entities to secure vendors for major equipment and supply purchases</t>
  </si>
  <si>
    <t>Work with appropriate campus offices to negotiate and secure revenue generating facility rentals and events</t>
  </si>
  <si>
    <t>Research emerging trends in products and processes that promote environmental sustainability and stewardship and incorporate them departmental plans/budgets</t>
  </si>
  <si>
    <t>Execute projects to secure financing for facilities such as the referendum process or collaboration with development to secure donors</t>
  </si>
  <si>
    <t>Describe Leadership in Energy and Environmental Design (LEED) criteria and green design, recycling, and composting programs</t>
  </si>
  <si>
    <t>Describe the construction delivery method determined for project(s) (what is allowable at the institution) and how it impacts the workflow for the project</t>
  </si>
  <si>
    <t>Advocate for universal and inclusive design to best serve all potential participants</t>
  </si>
  <si>
    <t>Compare and contrast vendor proposals for major facility and equipment projects, including architects and contractors</t>
  </si>
  <si>
    <t>Collaborate with appropriate institutional and system offices in the selection process of vendors for large scale projects</t>
  </si>
  <si>
    <t>Assess effectiveness of policies and procedures for facility use that comply with applicable laws and rules and maximize safe and equitable use by participants and groups</t>
  </si>
  <si>
    <t>Demonstrate commitment to professionalism and ethical behavior in conducting research within collegiate recreation</t>
  </si>
  <si>
    <t>Describe trends in the past and present that have influenced practices in university recreation</t>
  </si>
  <si>
    <t>Identify issues and theories in the broader field of student affairs and describe their significance in collegiate recreation</t>
  </si>
  <si>
    <t>Demonstrate theories and frameworks which inform the work in collegiate recreation around topics such as: Student development (employees/participants); engagement; participant based; Health &amp;Wellness; Equity &amp; Diversity; Leadership; Sustainability; Global Perspective; Service</t>
  </si>
  <si>
    <t>Develop awareness of standards that exist in myriad areas of the fields:  CAS standards for Recreational Sports Programs; National Commission for Certifying Agencies; American Society of Testing and Materials; American College of Sports Medicine</t>
  </si>
  <si>
    <t>Examine issues of equity and diversity and describe their significance in collegiate recreation</t>
  </si>
  <si>
    <t>Explain the rationale for CAS Standards for Recreational Sports Programs and how these standards are used</t>
  </si>
  <si>
    <t>Describe models that represent concepts used in university recreation such as sustainability, wellness, social determinants of health, issues of equity and diversity, and other emerging concepts as they are presented to the profession</t>
  </si>
  <si>
    <t>Monitor emerging trends and issues that have the potential to influence practices in university recreation</t>
  </si>
  <si>
    <t>Planning and implementation of new programs and services to address emerging trends and issues at the institutional level</t>
  </si>
  <si>
    <t>Facilitate discussion on issues and theories in the broader field of student affairs and make connections to their significance in collegiate recreation</t>
  </si>
  <si>
    <t>Apply theories and frameworks which inform the work in university recreation around topics such as: Student development/engagement (employees/participants); participant based; Health &amp;Wellness; Equity &amp; Diversity; Leadership; Sustainability; Global Perspective; Service</t>
  </si>
  <si>
    <t>Incorporate philosophies and theories from student affairs and university recreation into staff training and development at student and professional staff levels</t>
  </si>
  <si>
    <t>Pursue continuing education to be attuned to new theories and practices that affect the delivery of programs and services at the department and institutional level</t>
  </si>
  <si>
    <t>Evaluate the application of standards of practice in areas of responsibility</t>
  </si>
  <si>
    <t>Describe standards of practice in the field of collegiate recreation in areas such as professional competencies and NIRSA strategic value areas</t>
  </si>
  <si>
    <t>Teach staff and student employees about issues of equity and diversity and demonstrate their significance in collegiate recreation</t>
  </si>
  <si>
    <t>Integrate types of participant-based philosophies into the daily practice in the field of collegiate recreation</t>
  </si>
  <si>
    <t>Apply CAS Standards for Recreational Sports Programs and use Self-Assessment Guide to evaluate topic areas within the department or division of university recreation</t>
  </si>
  <si>
    <t>Integrate models that represent concepts used in university recreation into practices in programs and facilities in areas such as sustainability, wellness, social determinants of health</t>
  </si>
  <si>
    <t>Assess departmental staff’s praxis of professionalism and ethical behavior in conducting research within collegiate recreation</t>
  </si>
  <si>
    <t>Evaluate emerging trends and execute implementation to ensure timely and relevant information and services to the institution</t>
  </si>
  <si>
    <t>Provide leadership to departmental, divisional or institutional colleagues by presenting information on emerging trends</t>
  </si>
  <si>
    <t>Assess departmental staff’s praxis on issues and theories in the broader field of student affairs and how they make connections to their significance in collegiate recreation</t>
  </si>
  <si>
    <r>
      <t>Develop and promote new frameworks</t>
    </r>
    <r>
      <rPr>
        <sz val="12"/>
        <color theme="1"/>
        <rFont val="Calibri"/>
        <family val="2"/>
        <scheme val="minor"/>
      </rPr>
      <t xml:space="preserve"> which inform the work in university recreation around topics such as: Student development/engagement (employees/participants); participant based; Health &amp;Wellness; Equity &amp; Diversity; Leadership; Sustainability; Global Perspective; Service</t>
    </r>
  </si>
  <si>
    <t>Evaluate the application of standards of practice in the unit and as the unit interacts with other departments or divisions across campus</t>
  </si>
  <si>
    <t>Advocate for adoption of practices that support and enhance equity and diversity and promote their significance in collegiate recreation</t>
  </si>
  <si>
    <t>Support and measure the integration of participant-based philosophies into the daily practice in the field of collegiate recreation</t>
  </si>
  <si>
    <t>Participate at the institutional level in adoption of models or frameworks to inform practices</t>
  </si>
  <si>
    <r>
      <t>Demonstrate active listening (including behaviors addressing multicultural awareness and emotional intelligence</t>
    </r>
    <r>
      <rPr>
        <sz val="11"/>
        <color theme="1"/>
        <rFont val="Calibri"/>
        <family val="2"/>
        <scheme val="minor"/>
      </rPr>
      <t>)</t>
    </r>
  </si>
  <si>
    <t>Apply appropriate verbal communication skills in actively engaging with colleagues and customers.</t>
  </si>
  <si>
    <t>Formulate professional, effective correspondence (including email)</t>
  </si>
  <si>
    <t>Utilize Strength industry resources and tools to help staff identify and build on strengths</t>
  </si>
  <si>
    <t>Budgeting and Resource Acquisition</t>
  </si>
  <si>
    <t>Adopt sustainability-supportive language</t>
  </si>
  <si>
    <t>Knowlegeable</t>
  </si>
  <si>
    <t>I have proficiency and apply this skill regularly</t>
  </si>
  <si>
    <t>Expert</t>
  </si>
  <si>
    <t>I am an expert and could teach this to others</t>
  </si>
  <si>
    <t>Pertinent</t>
  </si>
  <si>
    <t>This skill is directly related to the job requirements</t>
  </si>
  <si>
    <t>This skill has strong significance to the regular duties of the job</t>
  </si>
  <si>
    <t>Mastery of this skill is required to perform at a high level to advance the unit</t>
  </si>
  <si>
    <t>Skill                          Self-Assessment</t>
  </si>
  <si>
    <t>Relevance to Current/Future Job</t>
  </si>
  <si>
    <t>Supervisor's Assessment</t>
  </si>
  <si>
    <t>None - I am unaware, or have very little knowledge of the item</t>
  </si>
  <si>
    <t>Aware - I have heard of it; limited knowledge and/or ability to apply the skill</t>
  </si>
  <si>
    <t>Knowlegeable - I am comfortable with knowledge or ability to apply the skill</t>
  </si>
  <si>
    <t>Proficient - I have proficiency and apply this skill regularly</t>
  </si>
  <si>
    <t>Expert - I am an expert and could teach this to others</t>
  </si>
  <si>
    <t>Not relevant - This skill is not needed to perform the current job</t>
  </si>
  <si>
    <t>Basic Relevance - Basic knowledge and ability in this skill is needed to perform the job</t>
  </si>
  <si>
    <t>Pertinent - This skill is directly related to the job requirements</t>
  </si>
  <si>
    <t>Important - This skill has strong significance to the regular duties of the job</t>
  </si>
  <si>
    <t>Essential - Mastery of this skill is required to perform at a high level to advance the unit</t>
  </si>
  <si>
    <t>Average for section</t>
  </si>
  <si>
    <t>Average for Basic Level</t>
  </si>
  <si>
    <t>Average for Intermediate Level</t>
  </si>
  <si>
    <t>Average for Advanced Level</t>
  </si>
  <si>
    <t>Average for Advanced level</t>
  </si>
  <si>
    <t xml:space="preserve">Formulate and communicate job performance standards and expectations </t>
  </si>
  <si>
    <r>
      <rPr>
        <sz val="11"/>
        <color theme="1"/>
        <rFont val="Calibri"/>
        <family val="2"/>
        <scheme val="minor"/>
      </rPr>
      <t xml:space="preserve"> Analyze contracts for events and activities with off-site providers to ensure that there is appropriate management of risk.</t>
    </r>
  </si>
  <si>
    <r>
      <rPr>
        <sz val="7"/>
        <color theme="1"/>
        <rFont val="Calibri"/>
        <family val="2"/>
        <scheme val="minor"/>
      </rPr>
      <t xml:space="preserve"> </t>
    </r>
    <r>
      <rPr>
        <sz val="12"/>
        <color theme="1"/>
        <rFont val="Calibri"/>
        <family val="2"/>
        <scheme val="minor"/>
      </rPr>
      <t>Articulate the benefits of participation in a mentoring relationship</t>
    </r>
  </si>
  <si>
    <r>
      <t xml:space="preserve">Demonstrate appropriate interpersonal interactions for situation: smile, eye contact, listen, </t>
    </r>
    <r>
      <rPr>
        <sz val="12"/>
        <color theme="1"/>
        <rFont val="Calibri"/>
        <family val="2"/>
        <scheme val="minor"/>
      </rPr>
      <t xml:space="preserve">timely response </t>
    </r>
  </si>
  <si>
    <t>For best results and accuracy, honest assessment is required.  If you cannot state a specific example that relates to the instrument item, the lowest rating should be applied.  Note that the first column is used to rate your mastery of the listed item.  The second column rates the importance or relevance to the position being rated.  The third column can be used by a supervisor if desired.</t>
  </si>
  <si>
    <t>For each action item under the competency sub-headings, use the pull down menu to select your rating number.  Each section will automatically average, as will each level.  Refer back to the rating scales for interpretation of the average score.</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</si>
</sst>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color rgb="FFFF0000"/>
      <name val="Calibri"/>
      <family val="2"/>
      <scheme val="minor"/>
    </font>
    <font>
      <sz val="12"/>
      <color theme="1"/>
      <name val="Calibri"/>
      <family val="2"/>
      <scheme val="minor"/>
    </font>
    <font>
      <vertAlign val="superscript"/>
      <sz val="11"/>
      <color theme="1"/>
      <name val="Calibri"/>
      <family val="2"/>
      <scheme val="minor"/>
    </font>
    <font>
      <sz val="7"/>
      <color theme="1"/>
      <name val="Calibri"/>
      <family val="2"/>
      <scheme val="minor"/>
    </font>
    <font>
      <sz val="12"/>
      <color theme="1"/>
      <name val="Symbol"/>
      <family val="1"/>
      <charset val="2"/>
    </font>
  </fonts>
  <fills count="4">
    <fill>
      <patternFill patternType="none"/>
    </fill>
    <fill>
      <patternFill patternType="gray125"/>
    </fill>
    <fill>
      <patternFill patternType="solid">
        <fgColor theme="0"/>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92">
    <xf numFmtId="0" fontId="0" fillId="0" borderId="0" xfId="0"/>
    <xf numFmtId="0" fontId="1" fillId="0" borderId="0" xfId="0" applyFont="1"/>
    <xf numFmtId="0" fontId="0" fillId="0" borderId="0" xfId="0" applyFont="1"/>
    <xf numFmtId="0" fontId="0" fillId="0" borderId="0" xfId="0" applyFont="1" applyAlignment="1">
      <alignment wrapText="1"/>
    </xf>
    <xf numFmtId="0" fontId="3" fillId="0" borderId="0" xfId="0" applyFont="1" applyAlignment="1">
      <alignment wrapText="1"/>
    </xf>
    <xf numFmtId="0" fontId="0" fillId="0" borderId="0" xfId="0" applyFont="1" applyFill="1" applyAlignment="1">
      <alignment wrapText="1"/>
    </xf>
    <xf numFmtId="0" fontId="0" fillId="0" borderId="0" xfId="0" applyFont="1" applyAlignment="1">
      <alignment horizontal="center"/>
    </xf>
    <xf numFmtId="0" fontId="3" fillId="0" borderId="0" xfId="0" applyFont="1" applyAlignment="1">
      <alignment wrapText="1"/>
    </xf>
    <xf numFmtId="0" fontId="0" fillId="0" borderId="0" xfId="0" applyFont="1" applyAlignment="1"/>
    <xf numFmtId="0" fontId="3" fillId="0" borderId="0" xfId="0" applyFont="1" applyAlignment="1">
      <alignment wrapText="1"/>
    </xf>
    <xf numFmtId="0" fontId="0" fillId="0" borderId="0" xfId="0" applyFont="1" applyAlignment="1"/>
    <xf numFmtId="0" fontId="0" fillId="0" borderId="0" xfId="0" applyFont="1" applyFill="1"/>
    <xf numFmtId="0" fontId="0" fillId="0" borderId="0" xfId="0" applyFont="1" applyFill="1" applyAlignment="1">
      <alignment vertical="center"/>
    </xf>
    <xf numFmtId="0" fontId="0" fillId="0" borderId="0" xfId="0" applyFont="1" applyFill="1" applyAlignment="1">
      <alignment horizontal="left" vertical="center" indent="5"/>
    </xf>
    <xf numFmtId="0" fontId="0" fillId="0" borderId="0" xfId="0" applyFont="1"/>
    <xf numFmtId="0" fontId="0" fillId="0" borderId="0" xfId="0" applyFont="1"/>
    <xf numFmtId="0" fontId="0" fillId="0" borderId="0" xfId="0" applyFont="1" applyAlignment="1">
      <alignment vertical="center" wrapText="1"/>
    </xf>
    <xf numFmtId="0" fontId="3" fillId="0" borderId="0" xfId="0" applyFont="1" applyAlignment="1">
      <alignment vertical="center" wrapText="1"/>
    </xf>
    <xf numFmtId="0" fontId="0" fillId="0" borderId="0" xfId="0" applyFont="1"/>
    <xf numFmtId="0" fontId="0" fillId="0" borderId="0" xfId="0" applyFont="1" applyAlignment="1">
      <alignment vertical="center" wrapText="1"/>
    </xf>
    <xf numFmtId="0" fontId="3" fillId="0" borderId="0" xfId="0" applyFont="1" applyAlignment="1">
      <alignment vertical="center" wrapText="1"/>
    </xf>
    <xf numFmtId="0" fontId="0" fillId="0" borderId="0" xfId="0" applyFont="1"/>
    <xf numFmtId="0" fontId="0" fillId="0" borderId="0" xfId="0" applyFont="1" applyAlignment="1">
      <alignment vertical="center" wrapText="1"/>
    </xf>
    <xf numFmtId="0" fontId="3" fillId="0" borderId="0" xfId="0" applyFont="1" applyAlignment="1">
      <alignment vertical="center" wrapText="1"/>
    </xf>
    <xf numFmtId="0" fontId="0" fillId="0" borderId="0" xfId="0" applyFont="1"/>
    <xf numFmtId="0" fontId="0"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wrapText="1"/>
    </xf>
    <xf numFmtId="0" fontId="3" fillId="0" borderId="0" xfId="0" applyFont="1" applyAlignment="1">
      <alignment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vertical="center" wrapText="1"/>
    </xf>
    <xf numFmtId="0" fontId="0" fillId="0" borderId="0" xfId="0" applyFont="1" applyAlignment="1">
      <alignment wrapText="1"/>
    </xf>
    <xf numFmtId="0" fontId="1" fillId="0" borderId="0" xfId="0" applyFont="1"/>
    <xf numFmtId="0" fontId="0" fillId="0" borderId="0" xfId="0" applyFont="1"/>
    <xf numFmtId="0" fontId="0" fillId="0" borderId="0" xfId="0" applyFont="1" applyAlignment="1">
      <alignment wrapText="1"/>
    </xf>
    <xf numFmtId="0" fontId="3" fillId="0" borderId="0" xfId="0" applyFont="1" applyAlignment="1">
      <alignment wrapText="1"/>
    </xf>
    <xf numFmtId="0" fontId="0" fillId="0" borderId="0" xfId="0" applyFont="1" applyAlignment="1">
      <alignment horizontal="center"/>
    </xf>
    <xf numFmtId="0" fontId="0" fillId="0" borderId="0" xfId="0" applyFont="1" applyAlignment="1"/>
    <xf numFmtId="0" fontId="0" fillId="0" borderId="0" xfId="0" applyFont="1" applyAlignment="1">
      <alignment horizontal="center" wrapText="1"/>
    </xf>
    <xf numFmtId="0" fontId="0" fillId="0" borderId="0" xfId="0" applyFont="1" applyAlignment="1">
      <alignment vertical="center"/>
    </xf>
    <xf numFmtId="0" fontId="0" fillId="0" borderId="0" xfId="0" applyFont="1" applyAlignment="1">
      <alignment vertical="center" wrapText="1"/>
    </xf>
    <xf numFmtId="0" fontId="6" fillId="0" borderId="0" xfId="0" applyFont="1" applyAlignment="1">
      <alignment horizontal="left" vertical="center" indent="5"/>
    </xf>
    <xf numFmtId="0" fontId="0" fillId="2" borderId="0" xfId="0" applyFont="1" applyFill="1"/>
    <xf numFmtId="0" fontId="1" fillId="0" borderId="0" xfId="0" applyFont="1" applyFill="1"/>
    <xf numFmtId="0" fontId="1" fillId="0" borderId="0" xfId="0" applyFont="1" applyAlignment="1">
      <alignment horizontal="center" wrapText="1"/>
    </xf>
    <xf numFmtId="0" fontId="1" fillId="0" borderId="0" xfId="0" applyFont="1" applyAlignment="1">
      <alignment vertical="center" wrapText="1"/>
    </xf>
    <xf numFmtId="0" fontId="1" fillId="3" borderId="0" xfId="0" applyFont="1" applyFill="1"/>
    <xf numFmtId="0" fontId="0" fillId="3" borderId="0" xfId="0" applyFont="1" applyFill="1"/>
    <xf numFmtId="0" fontId="1" fillId="3" borderId="0" xfId="0" applyFont="1" applyFill="1" applyAlignment="1">
      <alignment vertical="center"/>
    </xf>
    <xf numFmtId="0" fontId="0" fillId="3" borderId="0" xfId="0" applyFont="1" applyFill="1" applyAlignment="1">
      <alignment horizontal="left" vertical="center" indent="5"/>
    </xf>
    <xf numFmtId="0" fontId="0"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Font="1" applyAlignment="1"/>
    <xf numFmtId="0" fontId="0" fillId="0" borderId="0" xfId="0" applyFont="1" applyAlignment="1">
      <alignment wrapText="1"/>
    </xf>
    <xf numFmtId="0" fontId="1" fillId="0" borderId="0" xfId="0" applyFont="1" applyAlignment="1">
      <alignment wrapText="1"/>
    </xf>
    <xf numFmtId="0" fontId="0" fillId="3" borderId="0" xfId="0" applyFont="1" applyFill="1" applyAlignment="1">
      <alignment vertical="center"/>
    </xf>
    <xf numFmtId="0" fontId="1" fillId="0" borderId="0" xfId="0" applyFont="1" applyFill="1" applyAlignment="1">
      <alignment wrapText="1"/>
    </xf>
    <xf numFmtId="0" fontId="0" fillId="3" borderId="0" xfId="0" applyFont="1" applyFill="1" applyAlignment="1">
      <alignment wrapText="1"/>
    </xf>
    <xf numFmtId="0" fontId="0" fillId="0" borderId="0" xfId="0" applyFont="1" applyProtection="1">
      <protection locked="0"/>
    </xf>
    <xf numFmtId="2" fontId="0" fillId="0" borderId="0" xfId="0" applyNumberFormat="1" applyFont="1"/>
    <xf numFmtId="2" fontId="1" fillId="0" borderId="0" xfId="0" applyNumberFormat="1" applyFont="1" applyAlignment="1">
      <alignment horizontal="center" wrapText="1"/>
    </xf>
    <xf numFmtId="2" fontId="1" fillId="0" borderId="0" xfId="0" applyNumberFormat="1" applyFont="1"/>
    <xf numFmtId="2" fontId="1" fillId="3" borderId="0" xfId="0" applyNumberFormat="1" applyFont="1" applyFill="1"/>
    <xf numFmtId="2" fontId="0" fillId="3" borderId="0" xfId="0" applyNumberFormat="1" applyFont="1" applyFill="1"/>
    <xf numFmtId="2" fontId="0" fillId="0" borderId="0" xfId="0" applyNumberFormat="1" applyFont="1" applyAlignment="1">
      <alignment vertical="center" wrapText="1"/>
    </xf>
    <xf numFmtId="2" fontId="1" fillId="0" borderId="0" xfId="0" applyNumberFormat="1" applyFont="1" applyAlignment="1">
      <alignment vertical="center" wrapText="1"/>
    </xf>
    <xf numFmtId="2" fontId="0" fillId="0" borderId="0" xfId="0" applyNumberFormat="1"/>
    <xf numFmtId="2" fontId="0" fillId="0" borderId="0" xfId="0" applyNumberFormat="1" applyFont="1" applyAlignment="1">
      <alignment wrapText="1"/>
    </xf>
    <xf numFmtId="2" fontId="0" fillId="0" borderId="0" xfId="0" applyNumberFormat="1" applyFont="1" applyFill="1" applyAlignment="1">
      <alignment wrapText="1"/>
    </xf>
    <xf numFmtId="2" fontId="1" fillId="3" borderId="0" xfId="0" applyNumberFormat="1" applyFont="1" applyFill="1" applyAlignment="1">
      <alignment vertical="center"/>
    </xf>
    <xf numFmtId="2" fontId="0" fillId="0" borderId="0" xfId="0" applyNumberFormat="1" applyFont="1" applyFill="1" applyAlignment="1">
      <alignment vertical="center" wrapText="1"/>
    </xf>
    <xf numFmtId="2" fontId="0" fillId="0" borderId="0" xfId="0" applyNumberFormat="1" applyFont="1" applyFill="1"/>
    <xf numFmtId="2" fontId="3" fillId="0" borderId="0" xfId="0" applyNumberFormat="1" applyFont="1" applyAlignment="1">
      <alignment vertical="center" wrapText="1"/>
    </xf>
    <xf numFmtId="2" fontId="0" fillId="3" borderId="0" xfId="0" applyNumberFormat="1" applyFont="1" applyFill="1" applyAlignment="1">
      <alignment horizontal="left" vertical="center" indent="5"/>
    </xf>
    <xf numFmtId="2" fontId="3" fillId="0" borderId="0" xfId="0" applyNumberFormat="1" applyFont="1" applyAlignment="1">
      <alignment wrapText="1"/>
    </xf>
    <xf numFmtId="1" fontId="0" fillId="0" borderId="0" xfId="0" applyNumberFormat="1" applyFont="1" applyProtection="1">
      <protection locked="0"/>
    </xf>
    <xf numFmtId="2" fontId="0" fillId="0" borderId="0" xfId="0" applyNumberFormat="1" applyFont="1" applyProtection="1"/>
    <xf numFmtId="2" fontId="0" fillId="0" borderId="0" xfId="0" applyNumberFormat="1" applyFont="1" applyProtection="1">
      <protection locked="0"/>
    </xf>
    <xf numFmtId="0" fontId="0" fillId="0" borderId="0" xfId="0" applyAlignment="1">
      <alignment wrapText="1"/>
    </xf>
    <xf numFmtId="0" fontId="3" fillId="0" borderId="0" xfId="0" applyFont="1" applyAlignment="1">
      <alignment wrapText="1"/>
    </xf>
    <xf numFmtId="0" fontId="0" fillId="0" borderId="0" xfId="0" applyFont="1" applyAlignment="1"/>
    <xf numFmtId="0" fontId="0" fillId="0" borderId="0" xfId="0" applyFont="1" applyAlignment="1">
      <alignment wrapText="1"/>
    </xf>
    <xf numFmtId="0" fontId="3" fillId="0" borderId="0" xfId="0" applyFont="1" applyAlignment="1">
      <alignmen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topLeftCell="A6" workbookViewId="0">
      <selection activeCell="A14" sqref="A14"/>
    </sheetView>
  </sheetViews>
  <sheetFormatPr defaultRowHeight="15" x14ac:dyDescent="0.25"/>
  <sheetData>
    <row r="1" spans="1:13" x14ac:dyDescent="0.25">
      <c r="A1" t="s">
        <v>0</v>
      </c>
    </row>
    <row r="2" spans="1:13" x14ac:dyDescent="0.25">
      <c r="A2" t="s">
        <v>1</v>
      </c>
    </row>
    <row r="4" spans="1:13" x14ac:dyDescent="0.25">
      <c r="A4" s="1" t="s">
        <v>3</v>
      </c>
    </row>
    <row r="5" spans="1:13" x14ac:dyDescent="0.25">
      <c r="A5" t="s">
        <v>4</v>
      </c>
    </row>
    <row r="7" spans="1:13" x14ac:dyDescent="0.25">
      <c r="A7" s="1" t="s">
        <v>13</v>
      </c>
    </row>
    <row r="8" spans="1:13" ht="81.75" customHeight="1" x14ac:dyDescent="0.25">
      <c r="A8" s="87" t="s">
        <v>14</v>
      </c>
      <c r="B8" s="87"/>
      <c r="C8" s="87"/>
      <c r="D8" s="87"/>
      <c r="E8" s="87"/>
      <c r="F8" s="87"/>
      <c r="G8" s="87"/>
      <c r="H8" s="87"/>
      <c r="I8" s="87"/>
      <c r="J8" s="87"/>
      <c r="K8" s="87"/>
      <c r="L8" s="87"/>
      <c r="M8" s="87"/>
    </row>
    <row r="10" spans="1:13" x14ac:dyDescent="0.25">
      <c r="A10" s="1" t="s">
        <v>2</v>
      </c>
    </row>
    <row r="11" spans="1:13" ht="51.75" customHeight="1" x14ac:dyDescent="0.25">
      <c r="A11" s="87" t="s">
        <v>734</v>
      </c>
      <c r="B11" s="87"/>
      <c r="C11" s="87"/>
      <c r="D11" s="87"/>
      <c r="E11" s="87"/>
      <c r="F11" s="87"/>
      <c r="G11" s="87"/>
      <c r="H11" s="87"/>
      <c r="I11" s="87"/>
      <c r="J11" s="87"/>
      <c r="K11" s="87"/>
      <c r="L11" s="87"/>
      <c r="M11" s="87"/>
    </row>
    <row r="12" spans="1:13" ht="13.5" customHeight="1" x14ac:dyDescent="0.25">
      <c r="A12" s="59"/>
      <c r="B12" s="59"/>
      <c r="C12" s="59"/>
      <c r="D12" s="59"/>
      <c r="E12" s="59"/>
      <c r="F12" s="59"/>
      <c r="G12" s="59"/>
      <c r="H12" s="59"/>
      <c r="I12" s="59"/>
      <c r="J12" s="59"/>
      <c r="K12" s="59"/>
      <c r="L12" s="59"/>
      <c r="M12" s="59"/>
    </row>
    <row r="13" spans="1:13" ht="51.75" customHeight="1" x14ac:dyDescent="0.25">
      <c r="A13" s="87" t="s">
        <v>735</v>
      </c>
      <c r="B13" s="87"/>
      <c r="C13" s="87"/>
      <c r="D13" s="87"/>
      <c r="E13" s="87"/>
      <c r="F13" s="87"/>
      <c r="G13" s="87"/>
      <c r="H13" s="87"/>
      <c r="I13" s="87"/>
      <c r="J13" s="87"/>
      <c r="K13" s="87"/>
      <c r="L13" s="87"/>
      <c r="M13" s="87"/>
    </row>
    <row r="15" spans="1:13" ht="30.75" customHeight="1" x14ac:dyDescent="0.25">
      <c r="A15" s="87" t="s">
        <v>5</v>
      </c>
      <c r="B15" s="87"/>
      <c r="C15" s="87"/>
      <c r="D15" s="87"/>
      <c r="E15" s="87"/>
      <c r="F15" s="87"/>
      <c r="G15" s="87"/>
      <c r="H15" s="87"/>
      <c r="I15" s="87"/>
      <c r="J15" s="87"/>
      <c r="K15" s="87"/>
      <c r="L15" s="87"/>
      <c r="M15" s="87"/>
    </row>
    <row r="17" spans="1:4" x14ac:dyDescent="0.25">
      <c r="A17" t="s">
        <v>6</v>
      </c>
    </row>
    <row r="18" spans="1:4" x14ac:dyDescent="0.25">
      <c r="A18" t="s">
        <v>20</v>
      </c>
    </row>
    <row r="19" spans="1:4" x14ac:dyDescent="0.25">
      <c r="A19">
        <v>1</v>
      </c>
      <c r="B19" t="s">
        <v>9</v>
      </c>
      <c r="D19" t="s">
        <v>17</v>
      </c>
    </row>
    <row r="20" spans="1:4" x14ac:dyDescent="0.25">
      <c r="A20">
        <v>2</v>
      </c>
      <c r="B20" t="s">
        <v>15</v>
      </c>
      <c r="D20" t="s">
        <v>18</v>
      </c>
    </row>
    <row r="21" spans="1:4" x14ac:dyDescent="0.25">
      <c r="A21">
        <v>3</v>
      </c>
      <c r="B21" t="s">
        <v>704</v>
      </c>
      <c r="D21" t="s">
        <v>19</v>
      </c>
    </row>
    <row r="22" spans="1:4" x14ac:dyDescent="0.25">
      <c r="A22">
        <v>4</v>
      </c>
      <c r="B22" t="s">
        <v>16</v>
      </c>
      <c r="D22" t="s">
        <v>705</v>
      </c>
    </row>
    <row r="23" spans="1:4" x14ac:dyDescent="0.25">
      <c r="A23">
        <v>5</v>
      </c>
      <c r="B23" t="s">
        <v>706</v>
      </c>
      <c r="D23" t="s">
        <v>707</v>
      </c>
    </row>
    <row r="25" spans="1:4" x14ac:dyDescent="0.25">
      <c r="A25" t="s">
        <v>24</v>
      </c>
    </row>
    <row r="26" spans="1:4" x14ac:dyDescent="0.25">
      <c r="A26">
        <v>1</v>
      </c>
      <c r="B26" t="s">
        <v>27</v>
      </c>
      <c r="D26" t="s">
        <v>23</v>
      </c>
    </row>
    <row r="27" spans="1:4" x14ac:dyDescent="0.25">
      <c r="A27">
        <v>2</v>
      </c>
      <c r="B27" t="s">
        <v>26</v>
      </c>
      <c r="D27" t="s">
        <v>25</v>
      </c>
    </row>
    <row r="28" spans="1:4" x14ac:dyDescent="0.25">
      <c r="A28">
        <v>3</v>
      </c>
      <c r="B28" t="s">
        <v>708</v>
      </c>
      <c r="D28" t="s">
        <v>709</v>
      </c>
    </row>
    <row r="29" spans="1:4" x14ac:dyDescent="0.25">
      <c r="A29">
        <v>4</v>
      </c>
      <c r="B29" t="s">
        <v>21</v>
      </c>
      <c r="D29" t="s">
        <v>710</v>
      </c>
    </row>
    <row r="30" spans="1:4" x14ac:dyDescent="0.25">
      <c r="A30">
        <v>5</v>
      </c>
      <c r="B30" t="s">
        <v>22</v>
      </c>
      <c r="D30" t="s">
        <v>711</v>
      </c>
    </row>
  </sheetData>
  <mergeCells count="4">
    <mergeCell ref="A11:M11"/>
    <mergeCell ref="A15:M15"/>
    <mergeCell ref="A8:M8"/>
    <mergeCell ref="A13:M13"/>
  </mergeCells>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1"/>
  <sheetViews>
    <sheetView topLeftCell="A170" workbookViewId="0">
      <selection activeCell="C177" sqref="C177:D179"/>
    </sheetView>
  </sheetViews>
  <sheetFormatPr defaultRowHeight="15" x14ac:dyDescent="0.25"/>
  <cols>
    <col min="1" max="1" width="5.7109375" style="2" customWidth="1"/>
    <col min="2" max="2" width="84" style="2" customWidth="1"/>
    <col min="3" max="3" width="14.85546875" style="2" customWidth="1"/>
    <col min="4" max="4" width="14.140625" style="2" customWidth="1"/>
    <col min="5" max="5" width="13.7109375" style="2" customWidth="1"/>
    <col min="6" max="16384" width="9.140625" style="2"/>
  </cols>
  <sheetData>
    <row r="1" spans="1:10" x14ac:dyDescent="0.25">
      <c r="A1" s="2" t="s">
        <v>7</v>
      </c>
    </row>
    <row r="3" spans="1:10" ht="56.25" customHeight="1" x14ac:dyDescent="0.25">
      <c r="A3" s="88" t="s">
        <v>8</v>
      </c>
      <c r="B3" s="89"/>
      <c r="C3" s="89"/>
      <c r="D3" s="89"/>
      <c r="E3" s="3"/>
    </row>
    <row r="4" spans="1:10" ht="15" customHeight="1" x14ac:dyDescent="0.25">
      <c r="A4" s="4"/>
      <c r="B4" s="8"/>
      <c r="C4" s="8"/>
      <c r="D4" s="8"/>
      <c r="E4" s="3"/>
    </row>
    <row r="5" spans="1:10" x14ac:dyDescent="0.25">
      <c r="A5" t="s">
        <v>20</v>
      </c>
      <c r="B5"/>
      <c r="C5"/>
      <c r="D5"/>
      <c r="E5"/>
      <c r="F5"/>
      <c r="G5"/>
      <c r="H5"/>
      <c r="I5"/>
      <c r="J5"/>
    </row>
    <row r="6" spans="1:10" x14ac:dyDescent="0.25">
      <c r="A6">
        <v>1</v>
      </c>
      <c r="B6" t="s">
        <v>715</v>
      </c>
      <c r="C6"/>
      <c r="E6"/>
      <c r="F6"/>
      <c r="G6"/>
      <c r="H6"/>
      <c r="I6"/>
      <c r="J6"/>
    </row>
    <row r="7" spans="1:10" x14ac:dyDescent="0.25">
      <c r="A7">
        <v>2</v>
      </c>
      <c r="B7" t="s">
        <v>716</v>
      </c>
      <c r="C7"/>
      <c r="E7"/>
      <c r="F7"/>
      <c r="G7"/>
      <c r="H7"/>
      <c r="I7"/>
      <c r="J7"/>
    </row>
    <row r="8" spans="1:10" x14ac:dyDescent="0.25">
      <c r="A8">
        <v>3</v>
      </c>
      <c r="B8" t="s">
        <v>717</v>
      </c>
      <c r="C8"/>
      <c r="E8"/>
      <c r="F8"/>
      <c r="G8"/>
      <c r="H8"/>
      <c r="I8"/>
      <c r="J8"/>
    </row>
    <row r="9" spans="1:10" s="41" customFormat="1" x14ac:dyDescent="0.25">
      <c r="A9">
        <v>4</v>
      </c>
      <c r="B9" t="s">
        <v>718</v>
      </c>
      <c r="C9"/>
      <c r="E9"/>
      <c r="F9"/>
      <c r="G9"/>
      <c r="H9"/>
      <c r="I9"/>
      <c r="J9"/>
    </row>
    <row r="10" spans="1:10" s="41" customFormat="1" x14ac:dyDescent="0.25">
      <c r="A10">
        <v>5</v>
      </c>
      <c r="B10" t="s">
        <v>719</v>
      </c>
      <c r="C10"/>
      <c r="E10"/>
      <c r="F10"/>
      <c r="G10"/>
      <c r="H10"/>
      <c r="I10"/>
      <c r="J10"/>
    </row>
    <row r="11" spans="1:10" s="41" customFormat="1" x14ac:dyDescent="0.25">
      <c r="A11"/>
      <c r="B11"/>
      <c r="C11"/>
      <c r="D11"/>
      <c r="E11"/>
      <c r="F11"/>
      <c r="G11"/>
      <c r="H11"/>
      <c r="I11"/>
      <c r="J11"/>
    </row>
    <row r="12" spans="1:10" s="41" customFormat="1" x14ac:dyDescent="0.25">
      <c r="A12" t="s">
        <v>24</v>
      </c>
      <c r="B12"/>
      <c r="C12"/>
      <c r="D12"/>
      <c r="E12"/>
      <c r="F12"/>
      <c r="G12"/>
      <c r="H12"/>
      <c r="I12"/>
      <c r="J12"/>
    </row>
    <row r="13" spans="1:10" s="41" customFormat="1" x14ac:dyDescent="0.25">
      <c r="A13">
        <v>1</v>
      </c>
      <c r="B13" t="s">
        <v>720</v>
      </c>
      <c r="C13"/>
      <c r="E13"/>
      <c r="F13"/>
      <c r="G13"/>
      <c r="H13"/>
      <c r="I13"/>
      <c r="J13"/>
    </row>
    <row r="14" spans="1:10" s="41" customFormat="1" x14ac:dyDescent="0.25">
      <c r="A14">
        <v>2</v>
      </c>
      <c r="B14" t="s">
        <v>721</v>
      </c>
      <c r="C14"/>
      <c r="E14"/>
      <c r="F14"/>
      <c r="G14"/>
      <c r="H14"/>
      <c r="I14"/>
      <c r="J14"/>
    </row>
    <row r="15" spans="1:10" s="41" customFormat="1" x14ac:dyDescent="0.25">
      <c r="A15">
        <v>3</v>
      </c>
      <c r="B15" t="s">
        <v>722</v>
      </c>
      <c r="C15"/>
      <c r="E15"/>
      <c r="F15"/>
      <c r="G15"/>
      <c r="H15"/>
      <c r="I15"/>
      <c r="J15"/>
    </row>
    <row r="16" spans="1:10" s="41" customFormat="1" x14ac:dyDescent="0.25">
      <c r="A16">
        <v>4</v>
      </c>
      <c r="B16" t="s">
        <v>723</v>
      </c>
      <c r="C16"/>
      <c r="E16"/>
      <c r="F16"/>
      <c r="G16"/>
      <c r="H16"/>
      <c r="I16"/>
      <c r="J16"/>
    </row>
    <row r="17" spans="1:12" s="41" customFormat="1" x14ac:dyDescent="0.25">
      <c r="A17">
        <v>5</v>
      </c>
      <c r="B17" t="s">
        <v>724</v>
      </c>
      <c r="C17"/>
      <c r="E17"/>
      <c r="F17"/>
      <c r="G17"/>
      <c r="H17"/>
      <c r="I17"/>
      <c r="J17"/>
    </row>
    <row r="18" spans="1:12" x14ac:dyDescent="0.25">
      <c r="L18" s="6"/>
    </row>
    <row r="19" spans="1:12" ht="45" x14ac:dyDescent="0.25">
      <c r="A19" s="68"/>
      <c r="B19" s="68"/>
      <c r="C19" s="69" t="s">
        <v>712</v>
      </c>
      <c r="D19" s="69" t="s">
        <v>713</v>
      </c>
      <c r="E19" s="69" t="s">
        <v>714</v>
      </c>
      <c r="L19" s="6"/>
    </row>
    <row r="20" spans="1:12" x14ac:dyDescent="0.25">
      <c r="A20" s="70" t="s">
        <v>10</v>
      </c>
      <c r="B20" s="68"/>
      <c r="C20" s="68"/>
      <c r="D20" s="68"/>
      <c r="E20" s="68"/>
      <c r="L20" s="6"/>
    </row>
    <row r="21" spans="1:12" x14ac:dyDescent="0.25">
      <c r="A21" s="71" t="s">
        <v>28</v>
      </c>
      <c r="B21" s="72"/>
      <c r="C21" s="72"/>
      <c r="D21" s="72"/>
      <c r="E21" s="72"/>
      <c r="L21" s="6"/>
    </row>
    <row r="22" spans="1:12" ht="30" x14ac:dyDescent="0.25">
      <c r="A22" s="68"/>
      <c r="B22" s="73" t="s">
        <v>698</v>
      </c>
      <c r="C22" s="84"/>
      <c r="D22" s="84"/>
      <c r="E22" s="84"/>
    </row>
    <row r="23" spans="1:12" s="41" customFormat="1" ht="30" x14ac:dyDescent="0.25">
      <c r="A23" s="68"/>
      <c r="B23" s="73" t="s">
        <v>699</v>
      </c>
      <c r="C23" s="84"/>
      <c r="D23" s="84"/>
      <c r="E23" s="84"/>
    </row>
    <row r="24" spans="1:12" x14ac:dyDescent="0.25">
      <c r="A24" s="68"/>
      <c r="B24" s="73" t="s">
        <v>700</v>
      </c>
      <c r="C24" s="84"/>
      <c r="D24" s="84"/>
      <c r="E24" s="84"/>
    </row>
    <row r="25" spans="1:12" s="41" customFormat="1" x14ac:dyDescent="0.25">
      <c r="A25" s="68"/>
      <c r="B25" s="74" t="s">
        <v>725</v>
      </c>
      <c r="C25" s="75" t="e">
        <f>AVERAGE(C22:C24)</f>
        <v>#DIV/0!</v>
      </c>
      <c r="D25" s="75" t="e">
        <f>AVERAGE(D22:D24)</f>
        <v>#DIV/0!</v>
      </c>
      <c r="E25" s="75" t="e">
        <f>AVERAGE(E22:E24)</f>
        <v>#DIV/0!</v>
      </c>
    </row>
    <row r="26" spans="1:12" x14ac:dyDescent="0.25">
      <c r="A26" s="71" t="s">
        <v>30</v>
      </c>
      <c r="B26" s="72"/>
      <c r="C26" s="72"/>
      <c r="D26" s="72"/>
      <c r="E26" s="72"/>
    </row>
    <row r="27" spans="1:12" ht="45" x14ac:dyDescent="0.25">
      <c r="A27" s="68"/>
      <c r="B27" s="76" t="s">
        <v>32</v>
      </c>
      <c r="C27" s="84"/>
      <c r="D27" s="84"/>
      <c r="E27" s="84"/>
    </row>
    <row r="28" spans="1:12" s="41" customFormat="1" ht="30" x14ac:dyDescent="0.25">
      <c r="A28" s="68"/>
      <c r="B28" s="77" t="s">
        <v>31</v>
      </c>
      <c r="C28" s="84"/>
      <c r="D28" s="84"/>
      <c r="E28" s="84"/>
    </row>
    <row r="29" spans="1:12" x14ac:dyDescent="0.25">
      <c r="A29" s="68"/>
      <c r="B29" s="74" t="s">
        <v>725</v>
      </c>
      <c r="C29" s="68" t="e">
        <f>AVERAGE(C27:C28)</f>
        <v>#DIV/0!</v>
      </c>
      <c r="D29" s="68" t="e">
        <f>AVERAGE(D27:D28)</f>
        <v>#DIV/0!</v>
      </c>
      <c r="E29" s="68" t="e">
        <f>AVERAGE(E27:E28)</f>
        <v>#DIV/0!</v>
      </c>
    </row>
    <row r="30" spans="1:12" x14ac:dyDescent="0.25">
      <c r="A30" s="78" t="s">
        <v>33</v>
      </c>
      <c r="B30" s="72"/>
      <c r="C30" s="72"/>
      <c r="D30" s="72"/>
      <c r="E30" s="72"/>
    </row>
    <row r="31" spans="1:12" ht="30" x14ac:dyDescent="0.25">
      <c r="A31" s="68"/>
      <c r="B31" s="79" t="s">
        <v>443</v>
      </c>
      <c r="C31" s="84"/>
      <c r="D31" s="84"/>
      <c r="E31" s="84"/>
    </row>
    <row r="32" spans="1:12" ht="30" x14ac:dyDescent="0.25">
      <c r="A32" s="68"/>
      <c r="B32" s="73" t="s">
        <v>444</v>
      </c>
      <c r="C32" s="84"/>
      <c r="D32" s="84"/>
      <c r="E32" s="84"/>
    </row>
    <row r="33" spans="1:5" ht="15.75" customHeight="1" x14ac:dyDescent="0.25">
      <c r="A33" s="68"/>
      <c r="B33" s="73" t="s">
        <v>445</v>
      </c>
      <c r="C33" s="84"/>
      <c r="D33" s="84"/>
      <c r="E33" s="84"/>
    </row>
    <row r="34" spans="1:5" ht="30" x14ac:dyDescent="0.25">
      <c r="A34" s="68"/>
      <c r="B34" s="73" t="s">
        <v>36</v>
      </c>
      <c r="C34" s="84"/>
      <c r="D34" s="84"/>
      <c r="E34" s="84"/>
    </row>
    <row r="35" spans="1:5" x14ac:dyDescent="0.25">
      <c r="A35" s="68"/>
      <c r="B35" s="73" t="s">
        <v>37</v>
      </c>
      <c r="C35" s="84"/>
      <c r="D35" s="84"/>
      <c r="E35" s="84"/>
    </row>
    <row r="36" spans="1:5" s="41" customFormat="1" x14ac:dyDescent="0.25">
      <c r="A36" s="68"/>
      <c r="B36" s="74" t="s">
        <v>725</v>
      </c>
      <c r="C36" s="68" t="e">
        <f>AVERAGE(C31:C35)</f>
        <v>#DIV/0!</v>
      </c>
      <c r="D36" s="68" t="e">
        <f>AVERAGE(D31:D35)</f>
        <v>#DIV/0!</v>
      </c>
      <c r="E36" s="68" t="e">
        <f>AVERAGE(E31:E35)</f>
        <v>#DIV/0!</v>
      </c>
    </row>
    <row r="37" spans="1:5" x14ac:dyDescent="0.25">
      <c r="A37" s="71" t="s">
        <v>38</v>
      </c>
      <c r="B37" s="72"/>
      <c r="C37" s="72"/>
      <c r="D37" s="72"/>
      <c r="E37" s="72"/>
    </row>
    <row r="38" spans="1:5" ht="15" customHeight="1" x14ac:dyDescent="0.25">
      <c r="A38" s="68"/>
      <c r="B38" s="73" t="s">
        <v>39</v>
      </c>
      <c r="C38" s="84"/>
      <c r="D38" s="84"/>
      <c r="E38" s="84"/>
    </row>
    <row r="39" spans="1:5" s="14" customFormat="1" ht="15" customHeight="1" x14ac:dyDescent="0.25">
      <c r="A39" s="68"/>
      <c r="B39" s="73" t="s">
        <v>40</v>
      </c>
      <c r="C39" s="84"/>
      <c r="D39" s="84"/>
      <c r="E39" s="84"/>
    </row>
    <row r="40" spans="1:5" x14ac:dyDescent="0.25">
      <c r="A40" s="68"/>
      <c r="B40" s="73" t="s">
        <v>35</v>
      </c>
      <c r="C40" s="84"/>
      <c r="D40" s="84"/>
      <c r="E40" s="84"/>
    </row>
    <row r="41" spans="1:5" s="41" customFormat="1" x14ac:dyDescent="0.25">
      <c r="A41" s="68"/>
      <c r="B41" s="74" t="s">
        <v>725</v>
      </c>
      <c r="C41" s="68" t="e">
        <f>AVERAGE(C38:C40)</f>
        <v>#DIV/0!</v>
      </c>
      <c r="D41" s="68" t="e">
        <f>AVERAGE(D38:D40)</f>
        <v>#DIV/0!</v>
      </c>
      <c r="E41" s="68" t="e">
        <f>AVERAGE(E38:E40)</f>
        <v>#DIV/0!</v>
      </c>
    </row>
    <row r="42" spans="1:5" x14ac:dyDescent="0.25">
      <c r="A42" s="71" t="s">
        <v>41</v>
      </c>
      <c r="B42" s="72"/>
      <c r="C42" s="72"/>
      <c r="D42" s="72"/>
      <c r="E42" s="72"/>
    </row>
    <row r="43" spans="1:5" s="15" customFormat="1" ht="30" x14ac:dyDescent="0.25">
      <c r="A43" s="80"/>
      <c r="B43" s="73" t="s">
        <v>29</v>
      </c>
      <c r="C43" s="84"/>
      <c r="D43" s="84"/>
      <c r="E43" s="84"/>
    </row>
    <row r="44" spans="1:5" s="15" customFormat="1" ht="31.5" x14ac:dyDescent="0.25">
      <c r="A44" s="80"/>
      <c r="B44" s="81" t="s">
        <v>42</v>
      </c>
      <c r="C44" s="84"/>
      <c r="D44" s="84"/>
      <c r="E44" s="84"/>
    </row>
    <row r="45" spans="1:5" ht="45" x14ac:dyDescent="0.25">
      <c r="A45" s="68"/>
      <c r="B45" s="73" t="s">
        <v>34</v>
      </c>
      <c r="C45" s="84"/>
      <c r="D45" s="84"/>
      <c r="E45" s="84"/>
    </row>
    <row r="46" spans="1:5" s="41" customFormat="1" x14ac:dyDescent="0.25">
      <c r="A46" s="68"/>
      <c r="B46" s="74" t="s">
        <v>725</v>
      </c>
      <c r="C46" s="68" t="e">
        <f>AVERAGE(C43:C45)</f>
        <v>#DIV/0!</v>
      </c>
      <c r="D46" s="68" t="e">
        <f>AVERAGE(D43:D45)</f>
        <v>#DIV/0!</v>
      </c>
      <c r="E46" s="68" t="e">
        <f>AVERAGE(E43:E45)</f>
        <v>#DIV/0!</v>
      </c>
    </row>
    <row r="47" spans="1:5" x14ac:dyDescent="0.25">
      <c r="A47" s="71" t="s">
        <v>43</v>
      </c>
      <c r="B47" s="72"/>
      <c r="C47" s="72"/>
      <c r="D47" s="72"/>
      <c r="E47" s="72"/>
    </row>
    <row r="48" spans="1:5" ht="30" x14ac:dyDescent="0.25">
      <c r="A48" s="68"/>
      <c r="B48" s="73" t="s">
        <v>46</v>
      </c>
      <c r="C48" s="84"/>
      <c r="D48" s="84"/>
      <c r="E48" s="84"/>
    </row>
    <row r="49" spans="1:5" ht="30" x14ac:dyDescent="0.25">
      <c r="A49" s="68"/>
      <c r="B49" s="73" t="s">
        <v>47</v>
      </c>
      <c r="C49" s="84"/>
      <c r="D49" s="84"/>
      <c r="E49" s="84"/>
    </row>
    <row r="50" spans="1:5" s="41" customFormat="1" x14ac:dyDescent="0.25">
      <c r="A50" s="68"/>
      <c r="B50" s="74" t="s">
        <v>725</v>
      </c>
      <c r="C50" s="68" t="e">
        <f>AVERAGE(C48:C49)</f>
        <v>#DIV/0!</v>
      </c>
      <c r="D50" s="68" t="e">
        <f>AVERAGE(D48:D49)</f>
        <v>#DIV/0!</v>
      </c>
      <c r="E50" s="68" t="e">
        <f>AVERAGE(E48:E49)</f>
        <v>#DIV/0!</v>
      </c>
    </row>
    <row r="51" spans="1:5" x14ac:dyDescent="0.25">
      <c r="A51" s="78" t="s">
        <v>702</v>
      </c>
      <c r="B51" s="72"/>
      <c r="C51" s="72"/>
      <c r="D51" s="72"/>
      <c r="E51" s="72"/>
    </row>
    <row r="52" spans="1:5" ht="30" x14ac:dyDescent="0.25">
      <c r="A52" s="68"/>
      <c r="B52" s="73" t="s">
        <v>105</v>
      </c>
      <c r="C52" s="84"/>
      <c r="D52" s="84"/>
      <c r="E52" s="84"/>
    </row>
    <row r="53" spans="1:5" x14ac:dyDescent="0.25">
      <c r="A53" s="68"/>
      <c r="B53" s="73" t="s">
        <v>48</v>
      </c>
      <c r="C53" s="84"/>
      <c r="D53" s="84"/>
      <c r="E53" s="84"/>
    </row>
    <row r="54" spans="1:5" ht="30" x14ac:dyDescent="0.25">
      <c r="A54" s="68"/>
      <c r="B54" s="73" t="s">
        <v>49</v>
      </c>
      <c r="C54" s="84"/>
      <c r="D54" s="84"/>
      <c r="E54" s="84"/>
    </row>
    <row r="55" spans="1:5" x14ac:dyDescent="0.25">
      <c r="A55" s="68"/>
      <c r="B55" s="73" t="s">
        <v>50</v>
      </c>
      <c r="C55" s="84"/>
      <c r="D55" s="84"/>
      <c r="E55" s="84"/>
    </row>
    <row r="56" spans="1:5" x14ac:dyDescent="0.25">
      <c r="A56" s="68"/>
      <c r="B56" s="73" t="s">
        <v>51</v>
      </c>
      <c r="C56" s="84"/>
      <c r="D56" s="84"/>
      <c r="E56" s="84"/>
    </row>
    <row r="57" spans="1:5" s="41" customFormat="1" x14ac:dyDescent="0.25">
      <c r="A57" s="68"/>
      <c r="B57" s="74" t="s">
        <v>725</v>
      </c>
      <c r="C57" s="68" t="e">
        <f>AVERAGE(C52:C56)</f>
        <v>#DIV/0!</v>
      </c>
      <c r="D57" s="68" t="e">
        <f>AVERAGE(D52:D56)</f>
        <v>#DIV/0!</v>
      </c>
      <c r="E57" s="68" t="e">
        <f>AVERAGE(E52:E56)</f>
        <v>#DIV/0!</v>
      </c>
    </row>
    <row r="58" spans="1:5" x14ac:dyDescent="0.25">
      <c r="A58" s="78" t="s">
        <v>44</v>
      </c>
      <c r="B58" s="82"/>
      <c r="C58" s="72"/>
      <c r="D58" s="72"/>
      <c r="E58" s="72"/>
    </row>
    <row r="59" spans="1:5" x14ac:dyDescent="0.25">
      <c r="A59" s="68"/>
      <c r="B59" s="76" t="s">
        <v>446</v>
      </c>
      <c r="C59" s="84"/>
      <c r="D59" s="84"/>
      <c r="E59" s="84"/>
    </row>
    <row r="60" spans="1:5" ht="30" x14ac:dyDescent="0.25">
      <c r="A60" s="68"/>
      <c r="B60" s="76" t="s">
        <v>447</v>
      </c>
      <c r="C60" s="84"/>
      <c r="D60" s="84"/>
      <c r="E60" s="84"/>
    </row>
    <row r="61" spans="1:5" s="41" customFormat="1" x14ac:dyDescent="0.25">
      <c r="A61" s="68"/>
      <c r="B61" s="74" t="s">
        <v>725</v>
      </c>
      <c r="C61" s="68" t="e">
        <f>AVERAGE(C59:C60)</f>
        <v>#DIV/0!</v>
      </c>
      <c r="D61" s="68" t="e">
        <f>AVERAGE(D59:D60)</f>
        <v>#DIV/0!</v>
      </c>
      <c r="E61" s="68" t="e">
        <f>AVERAGE(E59:E60)</f>
        <v>#DIV/0!</v>
      </c>
    </row>
    <row r="62" spans="1:5" x14ac:dyDescent="0.25">
      <c r="A62" s="71" t="s">
        <v>45</v>
      </c>
      <c r="B62" s="72"/>
      <c r="C62" s="72"/>
      <c r="D62" s="72"/>
      <c r="E62" s="72"/>
    </row>
    <row r="63" spans="1:5" x14ac:dyDescent="0.25">
      <c r="A63" s="68"/>
      <c r="B63" s="76" t="s">
        <v>52</v>
      </c>
      <c r="C63" s="84"/>
      <c r="D63" s="84"/>
      <c r="E63" s="84"/>
    </row>
    <row r="64" spans="1:5" ht="45" x14ac:dyDescent="0.25">
      <c r="A64" s="68"/>
      <c r="B64" s="76" t="s">
        <v>448</v>
      </c>
      <c r="C64" s="84"/>
      <c r="D64" s="84"/>
      <c r="E64" s="84"/>
    </row>
    <row r="65" spans="1:5" ht="30" x14ac:dyDescent="0.25">
      <c r="A65" s="68"/>
      <c r="B65" s="76" t="s">
        <v>53</v>
      </c>
      <c r="C65" s="84"/>
      <c r="D65" s="84"/>
      <c r="E65" s="84"/>
    </row>
    <row r="66" spans="1:5" x14ac:dyDescent="0.25">
      <c r="A66" s="68"/>
      <c r="B66" s="76" t="s">
        <v>449</v>
      </c>
      <c r="C66" s="84"/>
      <c r="D66" s="84"/>
      <c r="E66" s="84"/>
    </row>
    <row r="67" spans="1:5" ht="15.75" x14ac:dyDescent="0.25">
      <c r="A67" s="68"/>
      <c r="B67" s="83" t="s">
        <v>703</v>
      </c>
      <c r="C67" s="84"/>
      <c r="D67" s="84"/>
      <c r="E67" s="84"/>
    </row>
    <row r="68" spans="1:5" s="41" customFormat="1" x14ac:dyDescent="0.25">
      <c r="A68" s="68"/>
      <c r="B68" s="74" t="s">
        <v>725</v>
      </c>
      <c r="C68" s="68" t="e">
        <f>AVERAGE(C63:C67)</f>
        <v>#DIV/0!</v>
      </c>
      <c r="D68" s="68" t="e">
        <f>AVERAGE(D63:D67)</f>
        <v>#DIV/0!</v>
      </c>
      <c r="E68" s="68" t="e">
        <f>AVERAGE(E63:E67)</f>
        <v>#DIV/0!</v>
      </c>
    </row>
    <row r="69" spans="1:5" s="41" customFormat="1" x14ac:dyDescent="0.25">
      <c r="A69" s="68"/>
      <c r="B69" s="74" t="s">
        <v>726</v>
      </c>
      <c r="C69" s="68" t="e">
        <f>AVERAGE(C68, C61, C57, C50, C46, C41, C36, C29, C25)</f>
        <v>#DIV/0!</v>
      </c>
      <c r="D69" s="68" t="e">
        <f>AVERAGE(D68, D61, D57, D50, D46, D41, D36, D29, D25)</f>
        <v>#DIV/0!</v>
      </c>
      <c r="E69" s="68" t="e">
        <f>AVERAGE(E68, E61, E57, E50, E46, E41, E36, E29, E25)</f>
        <v>#DIV/0!</v>
      </c>
    </row>
    <row r="70" spans="1:5" s="41" customFormat="1" x14ac:dyDescent="0.25">
      <c r="B70" s="53"/>
    </row>
    <row r="71" spans="1:5" x14ac:dyDescent="0.25">
      <c r="A71" s="1" t="s">
        <v>11</v>
      </c>
    </row>
    <row r="72" spans="1:5" x14ac:dyDescent="0.25">
      <c r="A72" s="54" t="s">
        <v>28</v>
      </c>
      <c r="B72" s="55"/>
      <c r="C72" s="55"/>
      <c r="D72" s="55"/>
      <c r="E72" s="55"/>
    </row>
    <row r="73" spans="1:5" ht="30" x14ac:dyDescent="0.25">
      <c r="B73" s="16" t="s">
        <v>56</v>
      </c>
      <c r="C73" s="84"/>
      <c r="D73" s="84"/>
      <c r="E73" s="84"/>
    </row>
    <row r="74" spans="1:5" x14ac:dyDescent="0.25">
      <c r="B74" s="16" t="s">
        <v>57</v>
      </c>
      <c r="C74" s="84"/>
      <c r="D74" s="84"/>
      <c r="E74" s="84"/>
    </row>
    <row r="75" spans="1:5" x14ac:dyDescent="0.25">
      <c r="B75" s="16" t="s">
        <v>58</v>
      </c>
      <c r="C75" s="84"/>
      <c r="D75" s="84"/>
      <c r="E75" s="84"/>
    </row>
    <row r="76" spans="1:5" ht="30.75" x14ac:dyDescent="0.25">
      <c r="B76" s="16" t="s">
        <v>106</v>
      </c>
      <c r="C76" s="84"/>
      <c r="D76" s="84"/>
      <c r="E76" s="84"/>
    </row>
    <row r="77" spans="1:5" x14ac:dyDescent="0.25">
      <c r="B77" s="16" t="s">
        <v>59</v>
      </c>
      <c r="C77" s="84"/>
      <c r="D77" s="84"/>
      <c r="E77" s="84"/>
    </row>
    <row r="78" spans="1:5" ht="15" customHeight="1" x14ac:dyDescent="0.25">
      <c r="B78" s="16" t="s">
        <v>60</v>
      </c>
      <c r="C78" s="84"/>
      <c r="D78" s="84"/>
      <c r="E78" s="84"/>
    </row>
    <row r="79" spans="1:5" s="41" customFormat="1" ht="15" customHeight="1" x14ac:dyDescent="0.25">
      <c r="B79" s="53" t="s">
        <v>725</v>
      </c>
      <c r="C79" s="68" t="e">
        <f>AVERAGE(C73:C78)</f>
        <v>#DIV/0!</v>
      </c>
      <c r="D79" s="68" t="e">
        <f>AVERAGE(D73:D78)</f>
        <v>#DIV/0!</v>
      </c>
      <c r="E79" s="68" t="e">
        <f>AVERAGE(E73:E78)</f>
        <v>#DIV/0!</v>
      </c>
    </row>
    <row r="80" spans="1:5" x14ac:dyDescent="0.25">
      <c r="A80" s="54" t="s">
        <v>30</v>
      </c>
      <c r="B80" s="55"/>
      <c r="C80" s="55"/>
      <c r="D80" s="55"/>
      <c r="E80" s="55"/>
    </row>
    <row r="81" spans="1:5" ht="63" x14ac:dyDescent="0.25">
      <c r="B81" s="17" t="s">
        <v>61</v>
      </c>
      <c r="C81" s="67"/>
      <c r="D81" s="67"/>
      <c r="E81" s="67"/>
    </row>
    <row r="82" spans="1:5" ht="15.75" x14ac:dyDescent="0.25">
      <c r="B82" s="17" t="s">
        <v>62</v>
      </c>
      <c r="C82" s="67"/>
      <c r="D82" s="67"/>
      <c r="E82" s="67"/>
    </row>
    <row r="83" spans="1:5" ht="15.75" x14ac:dyDescent="0.25">
      <c r="B83" s="17" t="s">
        <v>63</v>
      </c>
      <c r="C83" s="67"/>
      <c r="D83" s="67"/>
      <c r="E83" s="67"/>
    </row>
    <row r="84" spans="1:5" ht="31.5" x14ac:dyDescent="0.25">
      <c r="B84" s="17" t="s">
        <v>64</v>
      </c>
      <c r="C84" s="67"/>
      <c r="D84" s="67"/>
      <c r="E84" s="67"/>
    </row>
    <row r="85" spans="1:5" s="41" customFormat="1" x14ac:dyDescent="0.25">
      <c r="B85" s="53" t="s">
        <v>725</v>
      </c>
      <c r="C85" s="41" t="e">
        <f>AVERAGE(C81:C84)</f>
        <v>#DIV/0!</v>
      </c>
      <c r="D85" s="41" t="e">
        <f>AVERAGE(D81:D84)</f>
        <v>#DIV/0!</v>
      </c>
      <c r="E85" s="41" t="e">
        <f>AVERAGE(E81:E84)</f>
        <v>#DIV/0!</v>
      </c>
    </row>
    <row r="86" spans="1:5" x14ac:dyDescent="0.25">
      <c r="A86" s="56" t="s">
        <v>33</v>
      </c>
      <c r="B86" s="55"/>
      <c r="C86" s="55"/>
      <c r="D86" s="55"/>
      <c r="E86" s="55"/>
    </row>
    <row r="87" spans="1:5" ht="15.75" x14ac:dyDescent="0.25">
      <c r="B87" s="20" t="s">
        <v>65</v>
      </c>
      <c r="C87" s="67"/>
      <c r="D87" s="67"/>
      <c r="E87" s="67"/>
    </row>
    <row r="88" spans="1:5" ht="31.5" x14ac:dyDescent="0.25">
      <c r="B88" s="20" t="s">
        <v>66</v>
      </c>
      <c r="C88" s="67"/>
      <c r="D88" s="67"/>
      <c r="E88" s="67"/>
    </row>
    <row r="89" spans="1:5" x14ac:dyDescent="0.25">
      <c r="B89" s="19" t="s">
        <v>701</v>
      </c>
      <c r="C89" s="67"/>
      <c r="D89" s="67"/>
      <c r="E89" s="67"/>
    </row>
    <row r="90" spans="1:5" ht="31.5" x14ac:dyDescent="0.25">
      <c r="B90" s="20" t="s">
        <v>450</v>
      </c>
      <c r="C90" s="67"/>
      <c r="D90" s="67"/>
      <c r="E90" s="67"/>
    </row>
    <row r="91" spans="1:5" ht="31.5" x14ac:dyDescent="0.25">
      <c r="B91" s="20" t="s">
        <v>67</v>
      </c>
      <c r="C91" s="67"/>
      <c r="D91" s="67"/>
      <c r="E91" s="67"/>
    </row>
    <row r="92" spans="1:5" ht="31.5" x14ac:dyDescent="0.25">
      <c r="B92" s="20" t="s">
        <v>68</v>
      </c>
      <c r="C92" s="67"/>
      <c r="D92" s="67"/>
      <c r="E92" s="67"/>
    </row>
    <row r="93" spans="1:5" ht="15.75" x14ac:dyDescent="0.25">
      <c r="B93" s="20" t="s">
        <v>84</v>
      </c>
      <c r="C93" s="67"/>
      <c r="D93" s="67"/>
      <c r="E93" s="67"/>
    </row>
    <row r="94" spans="1:5" s="41" customFormat="1" x14ac:dyDescent="0.25">
      <c r="B94" s="53" t="s">
        <v>725</v>
      </c>
      <c r="C94" s="68" t="e">
        <f>AVERAGE(C87:C93)</f>
        <v>#DIV/0!</v>
      </c>
      <c r="D94" s="68" t="e">
        <f>AVERAGE(D87:D93)</f>
        <v>#DIV/0!</v>
      </c>
      <c r="E94" s="68" t="e">
        <f>AVERAGE(E87:E93)</f>
        <v>#DIV/0!</v>
      </c>
    </row>
    <row r="95" spans="1:5" x14ac:dyDescent="0.25">
      <c r="A95" s="54" t="s">
        <v>38</v>
      </c>
      <c r="B95" s="55"/>
      <c r="C95" s="55"/>
      <c r="D95" s="55"/>
      <c r="E95" s="55"/>
    </row>
    <row r="96" spans="1:5" ht="30" x14ac:dyDescent="0.25">
      <c r="B96" s="22" t="s">
        <v>55</v>
      </c>
      <c r="C96" s="67"/>
      <c r="D96" s="67"/>
      <c r="E96" s="67"/>
    </row>
    <row r="97" spans="1:5" s="18" customFormat="1" ht="47.25" x14ac:dyDescent="0.25">
      <c r="B97" s="23" t="s">
        <v>69</v>
      </c>
      <c r="C97" s="67"/>
      <c r="D97" s="67"/>
      <c r="E97" s="67"/>
    </row>
    <row r="98" spans="1:5" s="18" customFormat="1" ht="31.5" x14ac:dyDescent="0.25">
      <c r="B98" s="23" t="s">
        <v>70</v>
      </c>
      <c r="C98" s="67"/>
      <c r="D98" s="67"/>
      <c r="E98" s="67"/>
    </row>
    <row r="99" spans="1:5" s="18" customFormat="1" ht="30" x14ac:dyDescent="0.25">
      <c r="B99" s="22" t="s">
        <v>451</v>
      </c>
      <c r="C99" s="67"/>
      <c r="D99" s="67"/>
      <c r="E99" s="67"/>
    </row>
    <row r="100" spans="1:5" ht="31.5" x14ac:dyDescent="0.25">
      <c r="B100" s="23" t="s">
        <v>81</v>
      </c>
      <c r="C100" s="67"/>
      <c r="D100" s="67"/>
      <c r="E100" s="67"/>
    </row>
    <row r="101" spans="1:5" ht="31.5" x14ac:dyDescent="0.25">
      <c r="B101" s="23" t="s">
        <v>71</v>
      </c>
      <c r="C101" s="67"/>
      <c r="D101" s="67"/>
      <c r="E101" s="67"/>
    </row>
    <row r="102" spans="1:5" ht="31.5" x14ac:dyDescent="0.25">
      <c r="B102" s="23" t="s">
        <v>107</v>
      </c>
      <c r="C102" s="67"/>
      <c r="D102" s="67"/>
      <c r="E102" s="67"/>
    </row>
    <row r="103" spans="1:5" ht="31.5" x14ac:dyDescent="0.25">
      <c r="B103" s="23" t="s">
        <v>452</v>
      </c>
      <c r="C103" s="67"/>
      <c r="D103" s="67"/>
      <c r="E103" s="67"/>
    </row>
    <row r="104" spans="1:5" s="41" customFormat="1" x14ac:dyDescent="0.25">
      <c r="B104" s="53" t="s">
        <v>725</v>
      </c>
      <c r="C104" s="68" t="e">
        <f>AVERAGE(C96:C103)</f>
        <v>#DIV/0!</v>
      </c>
      <c r="D104" s="68" t="e">
        <f>AVERAGE(D96:D103)</f>
        <v>#DIV/0!</v>
      </c>
      <c r="E104" s="68" t="e">
        <f>AVERAGE(E96:E103)</f>
        <v>#DIV/0!</v>
      </c>
    </row>
    <row r="105" spans="1:5" x14ac:dyDescent="0.25">
      <c r="A105" s="54" t="s">
        <v>41</v>
      </c>
      <c r="B105" s="55"/>
      <c r="C105" s="55"/>
      <c r="D105" s="55"/>
      <c r="E105" s="55"/>
    </row>
    <row r="106" spans="1:5" ht="15.75" x14ac:dyDescent="0.25">
      <c r="B106" s="4" t="s">
        <v>108</v>
      </c>
      <c r="C106" s="67"/>
      <c r="D106" s="67"/>
      <c r="E106" s="67"/>
    </row>
    <row r="107" spans="1:5" ht="15.75" x14ac:dyDescent="0.25">
      <c r="B107" s="4" t="s">
        <v>109</v>
      </c>
      <c r="C107" s="67"/>
      <c r="D107" s="67"/>
      <c r="E107" s="67"/>
    </row>
    <row r="108" spans="1:5" s="41" customFormat="1" x14ac:dyDescent="0.25">
      <c r="B108" s="53" t="s">
        <v>725</v>
      </c>
      <c r="C108" s="68" t="e">
        <f>AVERAGE(C106:C107)</f>
        <v>#DIV/0!</v>
      </c>
      <c r="D108" s="68" t="e">
        <f>AVERAGE(D106:D107)</f>
        <v>#DIV/0!</v>
      </c>
      <c r="E108" s="68" t="e">
        <f>AVERAGE(E106:E107)</f>
        <v>#DIV/0!</v>
      </c>
    </row>
    <row r="109" spans="1:5" x14ac:dyDescent="0.25">
      <c r="A109" s="54" t="s">
        <v>43</v>
      </c>
      <c r="B109" s="55"/>
      <c r="C109" s="55"/>
      <c r="D109" s="55"/>
      <c r="E109" s="55"/>
    </row>
    <row r="110" spans="1:5" ht="30" x14ac:dyDescent="0.25">
      <c r="B110" s="25" t="s">
        <v>453</v>
      </c>
      <c r="C110" s="67"/>
      <c r="D110" s="67"/>
      <c r="E110" s="67"/>
    </row>
    <row r="111" spans="1:5" s="21" customFormat="1" ht="31.5" x14ac:dyDescent="0.25">
      <c r="B111" s="26" t="s">
        <v>72</v>
      </c>
      <c r="C111" s="67"/>
      <c r="D111" s="67"/>
      <c r="E111" s="67"/>
    </row>
    <row r="112" spans="1:5" ht="31.5" x14ac:dyDescent="0.25">
      <c r="B112" s="26" t="s">
        <v>73</v>
      </c>
      <c r="C112" s="67"/>
      <c r="D112" s="67"/>
      <c r="E112" s="67"/>
    </row>
    <row r="113" spans="1:5" ht="15.75" x14ac:dyDescent="0.25">
      <c r="B113" s="26" t="s">
        <v>74</v>
      </c>
      <c r="C113" s="67"/>
      <c r="D113" s="67"/>
      <c r="E113" s="67"/>
    </row>
    <row r="114" spans="1:5" ht="15.75" x14ac:dyDescent="0.25">
      <c r="B114" s="26" t="s">
        <v>75</v>
      </c>
      <c r="C114" s="67"/>
      <c r="D114" s="67"/>
      <c r="E114" s="67"/>
    </row>
    <row r="115" spans="1:5" s="41" customFormat="1" x14ac:dyDescent="0.25">
      <c r="B115" s="53" t="s">
        <v>725</v>
      </c>
      <c r="C115" s="68" t="e">
        <f>AVERAGE(C110:C114)</f>
        <v>#DIV/0!</v>
      </c>
      <c r="D115" s="68" t="e">
        <f>AVERAGE(D110:D114)</f>
        <v>#DIV/0!</v>
      </c>
      <c r="E115" s="68" t="e">
        <f>AVERAGE(E110:E114)</f>
        <v>#DIV/0!</v>
      </c>
    </row>
    <row r="116" spans="1:5" x14ac:dyDescent="0.25">
      <c r="A116" s="56" t="s">
        <v>702</v>
      </c>
      <c r="B116" s="55"/>
      <c r="C116" s="55"/>
      <c r="D116" s="55"/>
      <c r="E116" s="55"/>
    </row>
    <row r="117" spans="1:5" ht="15.75" x14ac:dyDescent="0.25">
      <c r="B117" s="27" t="s">
        <v>76</v>
      </c>
      <c r="C117" s="67"/>
      <c r="D117" s="67"/>
      <c r="E117" s="67"/>
    </row>
    <row r="118" spans="1:5" ht="15.75" x14ac:dyDescent="0.25">
      <c r="B118" s="27" t="s">
        <v>77</v>
      </c>
      <c r="C118" s="67"/>
      <c r="D118" s="67"/>
      <c r="E118" s="67"/>
    </row>
    <row r="119" spans="1:5" s="24" customFormat="1" ht="15.75" x14ac:dyDescent="0.25">
      <c r="B119" s="27" t="s">
        <v>111</v>
      </c>
      <c r="C119" s="67"/>
      <c r="D119" s="67"/>
      <c r="E119" s="67"/>
    </row>
    <row r="120" spans="1:5" s="24" customFormat="1" ht="15.75" x14ac:dyDescent="0.25">
      <c r="B120" s="27" t="s">
        <v>454</v>
      </c>
      <c r="C120" s="67"/>
      <c r="D120" s="67"/>
      <c r="E120" s="67"/>
    </row>
    <row r="121" spans="1:5" ht="31.5" x14ac:dyDescent="0.25">
      <c r="B121" s="27" t="s">
        <v>78</v>
      </c>
      <c r="C121" s="67"/>
      <c r="D121" s="67"/>
      <c r="E121" s="67"/>
    </row>
    <row r="122" spans="1:5" ht="31.5" x14ac:dyDescent="0.25">
      <c r="B122" s="27" t="s">
        <v>79</v>
      </c>
      <c r="C122" s="67"/>
      <c r="D122" s="67"/>
      <c r="E122" s="67"/>
    </row>
    <row r="123" spans="1:5" ht="15.75" x14ac:dyDescent="0.25">
      <c r="B123" s="27" t="s">
        <v>80</v>
      </c>
      <c r="C123" s="67"/>
      <c r="D123" s="67"/>
      <c r="E123" s="67"/>
    </row>
    <row r="124" spans="1:5" s="41" customFormat="1" x14ac:dyDescent="0.25">
      <c r="B124" s="53" t="s">
        <v>725</v>
      </c>
      <c r="C124" s="68" t="e">
        <f>AVERAGE(C117:C123)</f>
        <v>#DIV/0!</v>
      </c>
      <c r="D124" s="68" t="e">
        <f>AVERAGE(D117:D123)</f>
        <v>#DIV/0!</v>
      </c>
      <c r="E124" s="68" t="e">
        <f>AVERAGE(E117:E123)</f>
        <v>#DIV/0!</v>
      </c>
    </row>
    <row r="125" spans="1:5" x14ac:dyDescent="0.25">
      <c r="A125" s="56" t="s">
        <v>44</v>
      </c>
      <c r="B125" s="57"/>
      <c r="C125" s="55"/>
      <c r="D125" s="55"/>
      <c r="E125" s="55"/>
    </row>
    <row r="126" spans="1:5" ht="15.75" x14ac:dyDescent="0.25">
      <c r="B126" s="28" t="s">
        <v>110</v>
      </c>
      <c r="C126" s="67"/>
      <c r="D126" s="67"/>
      <c r="E126" s="67"/>
    </row>
    <row r="127" spans="1:5" ht="15.75" x14ac:dyDescent="0.25">
      <c r="B127" s="28" t="s">
        <v>455</v>
      </c>
      <c r="C127" s="67"/>
      <c r="D127" s="67"/>
      <c r="E127" s="67"/>
    </row>
    <row r="128" spans="1:5" s="41" customFormat="1" x14ac:dyDescent="0.25">
      <c r="B128" s="53" t="s">
        <v>725</v>
      </c>
      <c r="C128" s="68" t="e">
        <f>AVERAGE(C126:C127)</f>
        <v>#DIV/0!</v>
      </c>
      <c r="D128" s="68" t="e">
        <f>AVERAGE(D126:D127)</f>
        <v>#DIV/0!</v>
      </c>
      <c r="E128" s="68" t="e">
        <f>AVERAGE(E126:E127)</f>
        <v>#DIV/0!</v>
      </c>
    </row>
    <row r="129" spans="1:5" x14ac:dyDescent="0.25">
      <c r="A129" s="54" t="s">
        <v>45</v>
      </c>
      <c r="B129" s="55"/>
      <c r="C129" s="55"/>
      <c r="D129" s="55"/>
      <c r="E129" s="55"/>
    </row>
    <row r="130" spans="1:5" ht="31.5" x14ac:dyDescent="0.25">
      <c r="B130" s="29" t="s">
        <v>456</v>
      </c>
      <c r="C130" s="67"/>
      <c r="D130" s="67"/>
      <c r="E130" s="67"/>
    </row>
    <row r="131" spans="1:5" ht="31.5" x14ac:dyDescent="0.25">
      <c r="B131" s="29" t="s">
        <v>82</v>
      </c>
      <c r="C131" s="67"/>
      <c r="D131" s="67"/>
      <c r="E131" s="67"/>
    </row>
    <row r="132" spans="1:5" ht="31.5" x14ac:dyDescent="0.25">
      <c r="B132" s="29" t="s">
        <v>83</v>
      </c>
      <c r="C132" s="67"/>
      <c r="D132" s="67"/>
      <c r="E132" s="67"/>
    </row>
    <row r="133" spans="1:5" x14ac:dyDescent="0.25">
      <c r="B133" s="53" t="s">
        <v>725</v>
      </c>
      <c r="C133" s="85" t="e">
        <f>AVERAGE(C130:C132)</f>
        <v>#DIV/0!</v>
      </c>
      <c r="D133" s="85" t="e">
        <f>AVERAGE(D130:D132)</f>
        <v>#DIV/0!</v>
      </c>
      <c r="E133" s="85" t="e">
        <f>AVERAGE(E130:E132)</f>
        <v>#DIV/0!</v>
      </c>
    </row>
    <row r="134" spans="1:5" s="41" customFormat="1" x14ac:dyDescent="0.25">
      <c r="B134" s="53" t="s">
        <v>727</v>
      </c>
      <c r="C134" s="85" t="e">
        <f>AVERAGE(C133, C128, C124, C115, C108, C104, C94, C85, C79)</f>
        <v>#DIV/0!</v>
      </c>
      <c r="D134" s="85" t="e">
        <f>AVERAGE(D133, D128, D124, D115, D108, D104, D94, D85, D79)</f>
        <v>#DIV/0!</v>
      </c>
      <c r="E134" s="85" t="e">
        <f>AVERAGE(E133, E128, E124, E115, E108, E104, E94, E85, E79)</f>
        <v>#DIV/0!</v>
      </c>
    </row>
    <row r="135" spans="1:5" s="41" customFormat="1" x14ac:dyDescent="0.25">
      <c r="B135" s="53"/>
    </row>
    <row r="136" spans="1:5" x14ac:dyDescent="0.25">
      <c r="A136" s="1" t="s">
        <v>12</v>
      </c>
    </row>
    <row r="137" spans="1:5" x14ac:dyDescent="0.25">
      <c r="A137" s="54" t="s">
        <v>28</v>
      </c>
      <c r="B137" s="55"/>
      <c r="C137" s="55"/>
      <c r="D137" s="55"/>
      <c r="E137" s="55"/>
    </row>
    <row r="138" spans="1:5" ht="30" x14ac:dyDescent="0.25">
      <c r="B138" s="30" t="s">
        <v>85</v>
      </c>
      <c r="C138" s="67"/>
      <c r="D138" s="67"/>
      <c r="E138" s="67"/>
    </row>
    <row r="139" spans="1:5" ht="30" x14ac:dyDescent="0.25">
      <c r="B139" s="30" t="s">
        <v>86</v>
      </c>
      <c r="C139" s="67"/>
      <c r="D139" s="67"/>
      <c r="E139" s="67"/>
    </row>
    <row r="140" spans="1:5" x14ac:dyDescent="0.25">
      <c r="B140" s="30" t="s">
        <v>87</v>
      </c>
      <c r="C140" s="67"/>
      <c r="D140" s="67"/>
      <c r="E140" s="67"/>
    </row>
    <row r="141" spans="1:5" s="41" customFormat="1" x14ac:dyDescent="0.25">
      <c r="B141" s="53" t="s">
        <v>725</v>
      </c>
      <c r="C141" s="85" t="e">
        <f>AVERAGE(C138:C140)</f>
        <v>#DIV/0!</v>
      </c>
      <c r="D141" s="85" t="e">
        <f>AVERAGE(D138:D140)</f>
        <v>#DIV/0!</v>
      </c>
      <c r="E141" s="85" t="e">
        <f>AVERAGE(E138:E140)</f>
        <v>#DIV/0!</v>
      </c>
    </row>
    <row r="142" spans="1:5" x14ac:dyDescent="0.25">
      <c r="A142" s="54" t="s">
        <v>30</v>
      </c>
      <c r="B142" s="55"/>
      <c r="C142" s="55"/>
      <c r="D142" s="55"/>
      <c r="E142" s="55"/>
    </row>
    <row r="143" spans="1:5" ht="45" x14ac:dyDescent="0.25">
      <c r="B143" s="31" t="s">
        <v>88</v>
      </c>
      <c r="C143" s="67"/>
      <c r="D143" s="67"/>
      <c r="E143" s="67"/>
    </row>
    <row r="144" spans="1:5" ht="62.25" x14ac:dyDescent="0.25">
      <c r="B144" s="31" t="s">
        <v>104</v>
      </c>
      <c r="C144" s="67"/>
      <c r="D144" s="67"/>
      <c r="E144" s="67"/>
    </row>
    <row r="145" spans="1:5" s="41" customFormat="1" x14ac:dyDescent="0.25">
      <c r="B145" s="53" t="s">
        <v>725</v>
      </c>
      <c r="C145" s="85" t="e">
        <f>AVERAGE(C143:C144)</f>
        <v>#DIV/0!</v>
      </c>
      <c r="D145" s="85" t="e">
        <f>AVERAGE(D143:D144)</f>
        <v>#DIV/0!</v>
      </c>
      <c r="E145" s="85" t="e">
        <f>AVERAGE(E143:E144)</f>
        <v>#DIV/0!</v>
      </c>
    </row>
    <row r="146" spans="1:5" x14ac:dyDescent="0.25">
      <c r="A146" s="56" t="s">
        <v>33</v>
      </c>
      <c r="B146" s="55"/>
      <c r="C146" s="55"/>
      <c r="D146" s="55"/>
      <c r="E146" s="55"/>
    </row>
    <row r="147" spans="1:5" x14ac:dyDescent="0.25">
      <c r="B147" s="33" t="s">
        <v>89</v>
      </c>
      <c r="C147" s="67"/>
      <c r="D147" s="67"/>
      <c r="E147" s="67"/>
    </row>
    <row r="148" spans="1:5" ht="30" x14ac:dyDescent="0.25">
      <c r="B148" s="33" t="s">
        <v>90</v>
      </c>
      <c r="C148" s="67"/>
      <c r="D148" s="67"/>
      <c r="E148" s="67"/>
    </row>
    <row r="149" spans="1:5" s="32" customFormat="1" ht="30" x14ac:dyDescent="0.25">
      <c r="B149" s="33" t="s">
        <v>91</v>
      </c>
      <c r="C149" s="67"/>
      <c r="D149" s="67"/>
      <c r="E149" s="67"/>
    </row>
    <row r="150" spans="1:5" x14ac:dyDescent="0.25">
      <c r="B150" s="34" t="s">
        <v>457</v>
      </c>
      <c r="C150" s="67"/>
      <c r="D150" s="67"/>
      <c r="E150" s="67"/>
    </row>
    <row r="151" spans="1:5" s="41" customFormat="1" x14ac:dyDescent="0.25">
      <c r="B151" s="53" t="s">
        <v>725</v>
      </c>
      <c r="C151" s="85" t="e">
        <f>AVERAGE(C147:C150)</f>
        <v>#DIV/0!</v>
      </c>
      <c r="D151" s="85" t="e">
        <f>AVERAGE(D147:D150)</f>
        <v>#DIV/0!</v>
      </c>
      <c r="E151" s="85" t="e">
        <f>AVERAGE(E147:E150)</f>
        <v>#DIV/0!</v>
      </c>
    </row>
    <row r="152" spans="1:5" x14ac:dyDescent="0.25">
      <c r="A152" s="54" t="s">
        <v>38</v>
      </c>
      <c r="B152" s="55"/>
      <c r="C152" s="55"/>
      <c r="D152" s="55"/>
      <c r="E152" s="55"/>
    </row>
    <row r="153" spans="1:5" ht="30" x14ac:dyDescent="0.25">
      <c r="B153" s="35" t="s">
        <v>92</v>
      </c>
      <c r="C153" s="67"/>
      <c r="D153" s="67"/>
      <c r="E153" s="67"/>
    </row>
    <row r="154" spans="1:5" x14ac:dyDescent="0.25">
      <c r="B154" s="35" t="s">
        <v>93</v>
      </c>
      <c r="C154" s="67"/>
      <c r="D154" s="67"/>
      <c r="E154" s="67"/>
    </row>
    <row r="155" spans="1:5" x14ac:dyDescent="0.25">
      <c r="B155" s="35" t="s">
        <v>94</v>
      </c>
      <c r="C155" s="67"/>
      <c r="D155" s="67"/>
      <c r="E155" s="67"/>
    </row>
    <row r="156" spans="1:5" s="41" customFormat="1" x14ac:dyDescent="0.25">
      <c r="B156" s="53" t="s">
        <v>725</v>
      </c>
      <c r="C156" s="85" t="e">
        <f>AVERAGE(C153:C155)</f>
        <v>#DIV/0!</v>
      </c>
      <c r="D156" s="85" t="e">
        <f>AVERAGE(D153:D155)</f>
        <v>#DIV/0!</v>
      </c>
      <c r="E156" s="85" t="e">
        <f>AVERAGE(E153:E155)</f>
        <v>#DIV/0!</v>
      </c>
    </row>
    <row r="157" spans="1:5" x14ac:dyDescent="0.25">
      <c r="A157" s="54" t="s">
        <v>41</v>
      </c>
      <c r="B157" s="55"/>
      <c r="C157" s="55"/>
      <c r="D157" s="55"/>
      <c r="E157" s="55"/>
    </row>
    <row r="158" spans="1:5" ht="30" x14ac:dyDescent="0.25">
      <c r="B158" s="36" t="s">
        <v>95</v>
      </c>
      <c r="C158" s="67"/>
      <c r="D158" s="67"/>
      <c r="E158" s="67"/>
    </row>
    <row r="159" spans="1:5" x14ac:dyDescent="0.25">
      <c r="B159" s="36" t="s">
        <v>96</v>
      </c>
      <c r="C159" s="67"/>
      <c r="D159" s="67"/>
      <c r="E159" s="67"/>
    </row>
    <row r="160" spans="1:5" s="41" customFormat="1" x14ac:dyDescent="0.25">
      <c r="B160" s="53" t="s">
        <v>725</v>
      </c>
      <c r="C160" s="85" t="e">
        <f>AVERAGE(C158:C159)</f>
        <v>#DIV/0!</v>
      </c>
      <c r="D160" s="85" t="e">
        <f>AVERAGE(D158:D159)</f>
        <v>#DIV/0!</v>
      </c>
      <c r="E160" s="85" t="e">
        <f>AVERAGE(E158:E159)</f>
        <v>#DIV/0!</v>
      </c>
    </row>
    <row r="161" spans="1:5" x14ac:dyDescent="0.25">
      <c r="A161" s="54" t="s">
        <v>43</v>
      </c>
      <c r="B161" s="55"/>
      <c r="C161" s="55"/>
      <c r="D161" s="55"/>
      <c r="E161" s="55"/>
    </row>
    <row r="162" spans="1:5" ht="30" x14ac:dyDescent="0.25">
      <c r="B162" s="37" t="s">
        <v>97</v>
      </c>
      <c r="C162" s="67"/>
      <c r="D162" s="67"/>
      <c r="E162" s="67"/>
    </row>
    <row r="163" spans="1:5" x14ac:dyDescent="0.25">
      <c r="B163" s="37" t="s">
        <v>98</v>
      </c>
      <c r="C163" s="67"/>
      <c r="D163" s="67"/>
      <c r="E163" s="67"/>
    </row>
    <row r="164" spans="1:5" s="41" customFormat="1" x14ac:dyDescent="0.25">
      <c r="B164" s="53" t="s">
        <v>725</v>
      </c>
      <c r="C164" s="68" t="e">
        <f>AVERAGE(C162:C163)</f>
        <v>#DIV/0!</v>
      </c>
      <c r="D164" s="68" t="e">
        <f>AVERAGE(D162:D163)</f>
        <v>#DIV/0!</v>
      </c>
      <c r="E164" s="68" t="e">
        <f>AVERAGE(E162:E163)</f>
        <v>#DIV/0!</v>
      </c>
    </row>
    <row r="165" spans="1:5" x14ac:dyDescent="0.25">
      <c r="A165" s="56" t="s">
        <v>702</v>
      </c>
      <c r="B165" s="55"/>
      <c r="C165" s="55"/>
      <c r="D165" s="55"/>
      <c r="E165" s="55"/>
    </row>
    <row r="166" spans="1:5" ht="30" x14ac:dyDescent="0.25">
      <c r="B166" s="38" t="s">
        <v>99</v>
      </c>
      <c r="C166" s="67"/>
      <c r="D166" s="67"/>
      <c r="E166" s="67"/>
    </row>
    <row r="167" spans="1:5" ht="30" x14ac:dyDescent="0.25">
      <c r="B167" s="38" t="s">
        <v>100</v>
      </c>
      <c r="C167" s="67"/>
      <c r="D167" s="67"/>
      <c r="E167" s="67"/>
    </row>
    <row r="168" spans="1:5" x14ac:dyDescent="0.25">
      <c r="B168" s="38" t="s">
        <v>458</v>
      </c>
      <c r="C168" s="67"/>
      <c r="D168" s="67"/>
      <c r="E168" s="67"/>
    </row>
    <row r="169" spans="1:5" x14ac:dyDescent="0.25">
      <c r="B169" s="38" t="s">
        <v>101</v>
      </c>
      <c r="C169" s="67"/>
      <c r="D169" s="67"/>
      <c r="E169" s="67"/>
    </row>
    <row r="170" spans="1:5" ht="30" x14ac:dyDescent="0.25">
      <c r="B170" s="38" t="s">
        <v>102</v>
      </c>
      <c r="C170" s="67"/>
      <c r="D170" s="67"/>
      <c r="E170" s="67"/>
    </row>
    <row r="171" spans="1:5" s="41" customFormat="1" x14ac:dyDescent="0.25">
      <c r="B171" s="53" t="s">
        <v>725</v>
      </c>
      <c r="C171" s="68" t="e">
        <f>AVERAGE(C166:C170)</f>
        <v>#DIV/0!</v>
      </c>
      <c r="D171" s="68" t="e">
        <f>AVERAGE(D166:D170)</f>
        <v>#DIV/0!</v>
      </c>
      <c r="E171" s="68" t="e">
        <f>AVERAGE(E166:E170)</f>
        <v>#DIV/0!</v>
      </c>
    </row>
    <row r="172" spans="1:5" x14ac:dyDescent="0.25">
      <c r="A172" s="56" t="s">
        <v>44</v>
      </c>
      <c r="B172" s="57"/>
      <c r="C172" s="55"/>
      <c r="D172" s="55"/>
      <c r="E172" s="55"/>
    </row>
    <row r="173" spans="1:5" ht="30" x14ac:dyDescent="0.25">
      <c r="B173" s="39" t="s">
        <v>103</v>
      </c>
      <c r="C173" s="67"/>
      <c r="D173" s="67"/>
      <c r="E173" s="67"/>
    </row>
    <row r="174" spans="1:5" x14ac:dyDescent="0.25">
      <c r="B174" s="39" t="s">
        <v>459</v>
      </c>
      <c r="C174" s="67"/>
      <c r="D174" s="67"/>
      <c r="E174" s="67"/>
    </row>
    <row r="175" spans="1:5" s="41" customFormat="1" x14ac:dyDescent="0.25">
      <c r="B175" s="53" t="s">
        <v>725</v>
      </c>
      <c r="C175" s="68" t="e">
        <f>AVERAGE(C173:C174)</f>
        <v>#DIV/0!</v>
      </c>
      <c r="D175" s="68" t="e">
        <f>AVERAGE(D173:D174)</f>
        <v>#DIV/0!</v>
      </c>
      <c r="E175" s="68" t="e">
        <f>AVERAGE(E173:E174)</f>
        <v>#DIV/0!</v>
      </c>
    </row>
    <row r="176" spans="1:5" x14ac:dyDescent="0.25">
      <c r="A176" s="54" t="s">
        <v>45</v>
      </c>
      <c r="B176" s="55"/>
      <c r="C176" s="55"/>
      <c r="D176" s="55"/>
      <c r="E176" s="55"/>
    </row>
    <row r="177" spans="2:5" ht="30" x14ac:dyDescent="0.25">
      <c r="B177" s="42" t="s">
        <v>460</v>
      </c>
      <c r="C177" s="67"/>
      <c r="D177" s="67"/>
      <c r="E177" s="67"/>
    </row>
    <row r="178" spans="2:5" ht="30" x14ac:dyDescent="0.25">
      <c r="B178" s="42" t="s">
        <v>461</v>
      </c>
      <c r="C178" s="67"/>
      <c r="D178" s="67"/>
      <c r="E178" s="67"/>
    </row>
    <row r="179" spans="2:5" ht="30" x14ac:dyDescent="0.25">
      <c r="B179" s="42" t="s">
        <v>462</v>
      </c>
      <c r="C179" s="67"/>
      <c r="D179" s="67"/>
      <c r="E179" s="67"/>
    </row>
    <row r="180" spans="2:5" x14ac:dyDescent="0.25">
      <c r="B180" s="53" t="s">
        <v>725</v>
      </c>
      <c r="C180" s="68" t="e">
        <f>AVERAGE(C177:C179)</f>
        <v>#DIV/0!</v>
      </c>
      <c r="D180" s="68" t="e">
        <f>AVERAGE(D177:D179)</f>
        <v>#DIV/0!</v>
      </c>
      <c r="E180" s="68" t="e">
        <f>AVERAGE(E177:E179)</f>
        <v>#DIV/0!</v>
      </c>
    </row>
    <row r="181" spans="2:5" x14ac:dyDescent="0.25">
      <c r="B181" s="58" t="s">
        <v>728</v>
      </c>
      <c r="C181" s="68" t="e">
        <f>AVERAGE(C180, C175, C171, C164, C160, C156, C151, C145, C141)</f>
        <v>#DIV/0!</v>
      </c>
      <c r="D181" s="68" t="e">
        <f>AVERAGE(D180, D175, D171, D164, D160, D156, D151, D145, D141)</f>
        <v>#DIV/0!</v>
      </c>
      <c r="E181" s="68" t="e">
        <f>AVERAGE(E180, E175, E171, E164, E160, E156, E151, E145, E141)</f>
        <v>#DIV/0!</v>
      </c>
    </row>
  </sheetData>
  <sheetProtection password="C7B6" sheet="1" objects="1" scenarios="1" selectLockedCells="1"/>
  <mergeCells count="1">
    <mergeCell ref="A3:D3"/>
  </mergeCells>
  <dataValidations count="2">
    <dataValidation type="whole" allowBlank="1" showInputMessage="1" showErrorMessage="1" sqref="C21 C72 D137">
      <formula1>1</formula1>
      <formula2>4</formula2>
    </dataValidation>
    <dataValidation type="list" allowBlank="1" showInputMessage="1" showErrorMessage="1" sqref="C22:E24 C27:E28 C31:E35 C38:E40 C43:E45 C48:E49 C52:E56 C59:E60 C63:E67 C73:E78 C81:E84 C87:E93 C96:E103 C106:E107 C110:E114 C117:E123 C126:E127 C130:E132 C138:E140 C143:E144 C147:E150 C153:E155 C158:E159 C162:E163 C166:E170 C173:E174 C177:E179">
      <formula1>$A$6:$A$10</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5"/>
  <sheetViews>
    <sheetView topLeftCell="A127" workbookViewId="0">
      <selection activeCell="C141" sqref="C141:E142"/>
    </sheetView>
  </sheetViews>
  <sheetFormatPr defaultRowHeight="15" x14ac:dyDescent="0.25"/>
  <cols>
    <col min="1" max="1" width="5.7109375" style="2" customWidth="1"/>
    <col min="2" max="2" width="84" style="2" customWidth="1"/>
    <col min="3" max="3" width="12" style="2" customWidth="1"/>
    <col min="4" max="4" width="14.5703125" style="2" customWidth="1"/>
    <col min="5" max="5" width="13.7109375" style="2" customWidth="1"/>
    <col min="6" max="16384" width="9.140625" style="2"/>
  </cols>
  <sheetData>
    <row r="1" spans="1:5" x14ac:dyDescent="0.25">
      <c r="A1" s="2" t="s">
        <v>113</v>
      </c>
    </row>
    <row r="3" spans="1:5" ht="60.75" customHeight="1" x14ac:dyDescent="0.25">
      <c r="A3" s="88" t="s">
        <v>112</v>
      </c>
      <c r="B3" s="89"/>
      <c r="C3" s="89"/>
      <c r="D3" s="89"/>
      <c r="E3" s="3"/>
    </row>
    <row r="4" spans="1:5" ht="15" customHeight="1" x14ac:dyDescent="0.25">
      <c r="A4" s="7"/>
      <c r="B4" s="8"/>
      <c r="C4" s="8"/>
      <c r="D4" s="8"/>
      <c r="E4" s="3"/>
    </row>
    <row r="6" spans="1:5" s="41" customFormat="1" x14ac:dyDescent="0.25">
      <c r="A6" t="s">
        <v>20</v>
      </c>
      <c r="B6"/>
      <c r="C6"/>
      <c r="D6"/>
      <c r="E6"/>
    </row>
    <row r="7" spans="1:5" s="41" customFormat="1" x14ac:dyDescent="0.25">
      <c r="A7">
        <v>1</v>
      </c>
      <c r="B7" t="s">
        <v>715</v>
      </c>
      <c r="C7"/>
      <c r="E7"/>
    </row>
    <row r="8" spans="1:5" s="41" customFormat="1" x14ac:dyDescent="0.25">
      <c r="A8">
        <v>2</v>
      </c>
      <c r="B8" t="s">
        <v>716</v>
      </c>
      <c r="C8"/>
      <c r="E8"/>
    </row>
    <row r="9" spans="1:5" s="41" customFormat="1" x14ac:dyDescent="0.25">
      <c r="A9">
        <v>3</v>
      </c>
      <c r="B9" t="s">
        <v>717</v>
      </c>
      <c r="C9"/>
      <c r="E9"/>
    </row>
    <row r="10" spans="1:5" s="41" customFormat="1" x14ac:dyDescent="0.25">
      <c r="A10">
        <v>4</v>
      </c>
      <c r="B10" t="s">
        <v>718</v>
      </c>
      <c r="C10"/>
      <c r="E10"/>
    </row>
    <row r="11" spans="1:5" s="41" customFormat="1" x14ac:dyDescent="0.25">
      <c r="A11">
        <v>5</v>
      </c>
      <c r="B11" t="s">
        <v>719</v>
      </c>
      <c r="C11"/>
      <c r="E11"/>
    </row>
    <row r="12" spans="1:5" s="41" customFormat="1" x14ac:dyDescent="0.25">
      <c r="A12"/>
      <c r="B12"/>
      <c r="C12"/>
      <c r="D12"/>
      <c r="E12"/>
    </row>
    <row r="13" spans="1:5" s="41" customFormat="1" x14ac:dyDescent="0.25">
      <c r="A13" t="s">
        <v>24</v>
      </c>
      <c r="B13"/>
      <c r="C13"/>
      <c r="D13"/>
      <c r="E13"/>
    </row>
    <row r="14" spans="1:5" s="41" customFormat="1" x14ac:dyDescent="0.25">
      <c r="A14">
        <v>1</v>
      </c>
      <c r="B14" t="s">
        <v>720</v>
      </c>
      <c r="C14"/>
      <c r="E14"/>
    </row>
    <row r="15" spans="1:5" s="41" customFormat="1" x14ac:dyDescent="0.25">
      <c r="A15">
        <v>2</v>
      </c>
      <c r="B15" t="s">
        <v>721</v>
      </c>
      <c r="C15"/>
      <c r="E15"/>
    </row>
    <row r="16" spans="1:5" s="41" customFormat="1" x14ac:dyDescent="0.25">
      <c r="A16">
        <v>3</v>
      </c>
      <c r="B16" t="s">
        <v>722</v>
      </c>
      <c r="C16"/>
      <c r="E16"/>
    </row>
    <row r="17" spans="1:12" s="41" customFormat="1" x14ac:dyDescent="0.25">
      <c r="A17">
        <v>4</v>
      </c>
      <c r="B17" t="s">
        <v>723</v>
      </c>
      <c r="C17"/>
      <c r="E17"/>
    </row>
    <row r="18" spans="1:12" s="41" customFormat="1" x14ac:dyDescent="0.25">
      <c r="A18">
        <v>5</v>
      </c>
      <c r="B18" t="s">
        <v>724</v>
      </c>
      <c r="C18"/>
      <c r="E18"/>
    </row>
    <row r="19" spans="1:12" s="41" customFormat="1" x14ac:dyDescent="0.25"/>
    <row r="20" spans="1:12" s="41" customFormat="1" ht="45" x14ac:dyDescent="0.25">
      <c r="C20" s="52" t="s">
        <v>712</v>
      </c>
      <c r="D20" s="52" t="s">
        <v>713</v>
      </c>
      <c r="E20" s="52" t="s">
        <v>714</v>
      </c>
    </row>
    <row r="21" spans="1:12" x14ac:dyDescent="0.25">
      <c r="A21" s="1" t="s">
        <v>10</v>
      </c>
      <c r="L21" s="6"/>
    </row>
    <row r="22" spans="1:12" x14ac:dyDescent="0.25">
      <c r="A22" s="55" t="s">
        <v>114</v>
      </c>
      <c r="B22" s="55"/>
      <c r="C22" s="55"/>
      <c r="D22" s="55"/>
      <c r="E22" s="55"/>
      <c r="L22" s="6"/>
    </row>
    <row r="23" spans="1:12" ht="30" x14ac:dyDescent="0.25">
      <c r="B23" s="3" t="s">
        <v>612</v>
      </c>
      <c r="C23" s="67"/>
      <c r="D23" s="67"/>
      <c r="E23" s="67" t="s">
        <v>54</v>
      </c>
    </row>
    <row r="24" spans="1:12" ht="30" x14ac:dyDescent="0.25">
      <c r="B24" s="3" t="s">
        <v>613</v>
      </c>
      <c r="C24" s="67"/>
      <c r="D24" s="67"/>
      <c r="E24" s="67" t="s">
        <v>54</v>
      </c>
    </row>
    <row r="25" spans="1:12" ht="30" x14ac:dyDescent="0.25">
      <c r="B25" s="3" t="s">
        <v>614</v>
      </c>
      <c r="C25" s="67"/>
      <c r="D25" s="67"/>
      <c r="E25" s="67" t="s">
        <v>54</v>
      </c>
    </row>
    <row r="26" spans="1:12" x14ac:dyDescent="0.25">
      <c r="B26" s="63" t="s">
        <v>725</v>
      </c>
      <c r="C26" s="68" t="e">
        <f>AVERAGE(C23:C25)</f>
        <v>#DIV/0!</v>
      </c>
      <c r="D26" s="68" t="e">
        <f>AVERAGE(D23:D25)</f>
        <v>#DIV/0!</v>
      </c>
      <c r="E26" s="68" t="e">
        <f>AVERAGE(E23:E25)</f>
        <v>#DIV/0!</v>
      </c>
    </row>
    <row r="27" spans="1:12" x14ac:dyDescent="0.25">
      <c r="A27" s="55" t="s">
        <v>115</v>
      </c>
      <c r="B27" s="55"/>
      <c r="C27" s="55"/>
      <c r="D27" s="55"/>
      <c r="E27" s="55"/>
    </row>
    <row r="28" spans="1:12" ht="30" x14ac:dyDescent="0.25">
      <c r="B28" s="3" t="s">
        <v>615</v>
      </c>
      <c r="C28" s="67"/>
      <c r="D28" s="67"/>
      <c r="E28" s="67" t="s">
        <v>54</v>
      </c>
    </row>
    <row r="29" spans="1:12" ht="30" x14ac:dyDescent="0.25">
      <c r="B29" s="3" t="s">
        <v>616</v>
      </c>
      <c r="C29" s="67"/>
      <c r="D29" s="67"/>
      <c r="E29" s="67" t="s">
        <v>54</v>
      </c>
    </row>
    <row r="30" spans="1:12" ht="30" x14ac:dyDescent="0.25">
      <c r="B30" s="5" t="s">
        <v>617</v>
      </c>
      <c r="C30" s="67"/>
      <c r="D30" s="67"/>
      <c r="E30" s="67" t="s">
        <v>54</v>
      </c>
    </row>
    <row r="31" spans="1:12" s="41" customFormat="1" x14ac:dyDescent="0.25">
      <c r="B31" s="63" t="s">
        <v>725</v>
      </c>
      <c r="C31" s="68" t="e">
        <f>AVERAGE(C28:C30)</f>
        <v>#DIV/0!</v>
      </c>
      <c r="D31" s="68" t="e">
        <f>AVERAGE(D28:D30)</f>
        <v>#DIV/0!</v>
      </c>
      <c r="E31" s="68" t="e">
        <f>AVERAGE(E28:E30)</f>
        <v>#DIV/0!</v>
      </c>
    </row>
    <row r="32" spans="1:12" x14ac:dyDescent="0.25">
      <c r="A32" s="64" t="s">
        <v>116</v>
      </c>
      <c r="B32" s="55"/>
      <c r="C32" s="55"/>
      <c r="D32" s="55"/>
      <c r="E32" s="55"/>
    </row>
    <row r="33" spans="1:5" x14ac:dyDescent="0.25">
      <c r="B33" s="3" t="s">
        <v>618</v>
      </c>
      <c r="C33" s="67"/>
      <c r="D33" s="67"/>
      <c r="E33" s="67"/>
    </row>
    <row r="34" spans="1:5" ht="45" x14ac:dyDescent="0.25">
      <c r="B34" s="5" t="s">
        <v>619</v>
      </c>
      <c r="C34" s="67"/>
      <c r="D34" s="67"/>
      <c r="E34" s="67"/>
    </row>
    <row r="35" spans="1:5" ht="31.5" customHeight="1" x14ac:dyDescent="0.25">
      <c r="B35" s="3" t="s">
        <v>620</v>
      </c>
      <c r="C35" s="67"/>
      <c r="D35" s="67"/>
      <c r="E35" s="67"/>
    </row>
    <row r="36" spans="1:5" ht="30" x14ac:dyDescent="0.25">
      <c r="B36" s="3" t="s">
        <v>621</v>
      </c>
      <c r="C36" s="67"/>
      <c r="D36" s="67"/>
      <c r="E36" s="67"/>
    </row>
    <row r="37" spans="1:5" ht="15" customHeight="1" x14ac:dyDescent="0.25">
      <c r="B37" s="3" t="s">
        <v>622</v>
      </c>
      <c r="C37" s="67"/>
      <c r="D37" s="67"/>
      <c r="E37" s="67"/>
    </row>
    <row r="38" spans="1:5" x14ac:dyDescent="0.25">
      <c r="B38" s="3" t="s">
        <v>623</v>
      </c>
      <c r="C38" s="67"/>
      <c r="D38" s="67"/>
      <c r="E38" s="67"/>
    </row>
    <row r="39" spans="1:5" ht="30" x14ac:dyDescent="0.25">
      <c r="B39" s="3" t="s">
        <v>117</v>
      </c>
      <c r="C39" s="67"/>
      <c r="D39" s="67"/>
      <c r="E39" s="67"/>
    </row>
    <row r="40" spans="1:5" ht="30" x14ac:dyDescent="0.25">
      <c r="B40" s="3" t="s">
        <v>624</v>
      </c>
      <c r="C40" s="67"/>
      <c r="D40" s="67"/>
      <c r="E40" s="67"/>
    </row>
    <row r="41" spans="1:5" ht="30" x14ac:dyDescent="0.25">
      <c r="B41" s="3" t="s">
        <v>625</v>
      </c>
      <c r="C41" s="67"/>
      <c r="D41" s="67"/>
      <c r="E41" s="67"/>
    </row>
    <row r="42" spans="1:5" ht="30" x14ac:dyDescent="0.25">
      <c r="B42" s="3" t="s">
        <v>118</v>
      </c>
      <c r="C42" s="67"/>
      <c r="D42" s="67"/>
      <c r="E42" s="67"/>
    </row>
    <row r="43" spans="1:5" ht="45" x14ac:dyDescent="0.25">
      <c r="B43" s="3" t="s">
        <v>626</v>
      </c>
      <c r="C43" s="67"/>
      <c r="D43" s="67"/>
      <c r="E43" s="67"/>
    </row>
    <row r="44" spans="1:5" s="41" customFormat="1" x14ac:dyDescent="0.25">
      <c r="B44" s="63" t="s">
        <v>725</v>
      </c>
      <c r="C44" s="68" t="e">
        <f>AVERAGE(C33:C43)</f>
        <v>#DIV/0!</v>
      </c>
      <c r="D44" s="68" t="e">
        <f>AVERAGE(D33:D43)</f>
        <v>#DIV/0!</v>
      </c>
      <c r="E44" s="68" t="e">
        <f>AVERAGE(E33:E43)</f>
        <v>#DIV/0!</v>
      </c>
    </row>
    <row r="45" spans="1:5" x14ac:dyDescent="0.25">
      <c r="A45" s="55" t="s">
        <v>119</v>
      </c>
      <c r="B45" s="55"/>
      <c r="C45" s="55"/>
      <c r="D45" s="55"/>
      <c r="E45" s="55"/>
    </row>
    <row r="46" spans="1:5" ht="15" customHeight="1" x14ac:dyDescent="0.25">
      <c r="B46" s="3" t="s">
        <v>627</v>
      </c>
      <c r="C46" s="67"/>
      <c r="D46" s="67"/>
      <c r="E46" s="67"/>
    </row>
    <row r="47" spans="1:5" x14ac:dyDescent="0.25">
      <c r="B47" s="3" t="s">
        <v>628</v>
      </c>
      <c r="C47" s="67"/>
      <c r="D47" s="67"/>
      <c r="E47" s="67"/>
    </row>
    <row r="48" spans="1:5" s="41" customFormat="1" x14ac:dyDescent="0.25">
      <c r="B48" s="63" t="s">
        <v>725</v>
      </c>
      <c r="C48" s="68" t="e">
        <f>AVERAGE(C46:C47)</f>
        <v>#DIV/0!</v>
      </c>
      <c r="D48" s="68" t="e">
        <f>AVERAGE(D46:D47)</f>
        <v>#DIV/0!</v>
      </c>
      <c r="E48" s="68" t="e">
        <f>AVERAGE(E46:E47)</f>
        <v>#DIV/0!</v>
      </c>
    </row>
    <row r="49" spans="1:5" x14ac:dyDescent="0.25">
      <c r="A49" s="55" t="s">
        <v>120</v>
      </c>
      <c r="B49" s="55"/>
      <c r="C49" s="55"/>
      <c r="D49" s="55"/>
      <c r="E49" s="55"/>
    </row>
    <row r="50" spans="1:5" ht="30" x14ac:dyDescent="0.25">
      <c r="A50" s="11"/>
      <c r="B50" s="3" t="s">
        <v>629</v>
      </c>
      <c r="C50" s="67"/>
      <c r="D50" s="67"/>
      <c r="E50" s="67"/>
    </row>
    <row r="51" spans="1:5" x14ac:dyDescent="0.25">
      <c r="A51" s="11"/>
      <c r="B51" s="3" t="s">
        <v>630</v>
      </c>
      <c r="C51" s="67"/>
      <c r="D51" s="67"/>
      <c r="E51" s="67"/>
    </row>
    <row r="52" spans="1:5" x14ac:dyDescent="0.25">
      <c r="A52" s="11"/>
      <c r="B52" s="3" t="s">
        <v>631</v>
      </c>
      <c r="C52" s="67"/>
      <c r="D52" s="67"/>
      <c r="E52" s="67"/>
    </row>
    <row r="53" spans="1:5" x14ac:dyDescent="0.25">
      <c r="A53" s="11"/>
      <c r="B53" s="3" t="s">
        <v>632</v>
      </c>
      <c r="C53" s="67"/>
      <c r="D53" s="67"/>
      <c r="E53" s="67"/>
    </row>
    <row r="54" spans="1:5" x14ac:dyDescent="0.25">
      <c r="A54" s="11"/>
      <c r="B54" s="3" t="s">
        <v>633</v>
      </c>
      <c r="C54" s="67"/>
      <c r="D54" s="67"/>
      <c r="E54" s="67"/>
    </row>
    <row r="55" spans="1:5" ht="30" x14ac:dyDescent="0.25">
      <c r="B55" s="3" t="s">
        <v>634</v>
      </c>
      <c r="C55" s="67"/>
      <c r="D55" s="67"/>
      <c r="E55" s="67"/>
    </row>
    <row r="56" spans="1:5" s="41" customFormat="1" x14ac:dyDescent="0.25">
      <c r="B56" s="63" t="s">
        <v>725</v>
      </c>
      <c r="C56" s="68" t="e">
        <f>AVERAGE(C50:C55)</f>
        <v>#DIV/0!</v>
      </c>
      <c r="D56" s="68" t="e">
        <f>AVERAGE(D50:D55)</f>
        <v>#DIV/0!</v>
      </c>
      <c r="E56" s="68" t="e">
        <f>AVERAGE(E50:E55)</f>
        <v>#DIV/0!</v>
      </c>
    </row>
    <row r="57" spans="1:5" x14ac:dyDescent="0.25">
      <c r="A57" s="55" t="s">
        <v>121</v>
      </c>
      <c r="B57" s="55"/>
      <c r="C57" s="55"/>
      <c r="D57" s="55"/>
      <c r="E57" s="55"/>
    </row>
    <row r="58" spans="1:5" x14ac:dyDescent="0.25">
      <c r="B58" s="3" t="s">
        <v>122</v>
      </c>
      <c r="C58" s="67"/>
      <c r="D58" s="67"/>
      <c r="E58" s="67"/>
    </row>
    <row r="59" spans="1:5" x14ac:dyDescent="0.25">
      <c r="B59" s="3" t="s">
        <v>123</v>
      </c>
      <c r="C59" s="67"/>
      <c r="D59" s="67"/>
      <c r="E59" s="67"/>
    </row>
    <row r="60" spans="1:5" ht="30" x14ac:dyDescent="0.25">
      <c r="B60" s="3" t="s">
        <v>635</v>
      </c>
      <c r="C60" s="67"/>
      <c r="D60" s="67"/>
      <c r="E60" s="67"/>
    </row>
    <row r="61" spans="1:5" s="41" customFormat="1" x14ac:dyDescent="0.25">
      <c r="B61" s="63" t="s">
        <v>725</v>
      </c>
      <c r="C61" s="68" t="e">
        <f>AVERAGE(C58:C60)</f>
        <v>#DIV/0!</v>
      </c>
      <c r="D61" s="68" t="e">
        <f>AVERAGE(D58:D60)</f>
        <v>#DIV/0!</v>
      </c>
      <c r="E61" s="68" t="e">
        <f>AVERAGE(E58:E60)</f>
        <v>#DIV/0!</v>
      </c>
    </row>
    <row r="62" spans="1:5" x14ac:dyDescent="0.25">
      <c r="A62" s="64" t="s">
        <v>124</v>
      </c>
      <c r="B62" s="55"/>
      <c r="C62" s="55"/>
      <c r="D62" s="55"/>
      <c r="E62" s="55"/>
    </row>
    <row r="63" spans="1:5" x14ac:dyDescent="0.25">
      <c r="B63" s="42" t="s">
        <v>636</v>
      </c>
      <c r="C63" s="67"/>
      <c r="D63" s="67"/>
      <c r="E63" s="67"/>
    </row>
    <row r="64" spans="1:5" ht="30" x14ac:dyDescent="0.25">
      <c r="B64" s="42" t="s">
        <v>637</v>
      </c>
      <c r="C64" s="67"/>
      <c r="D64" s="67"/>
      <c r="E64" s="67"/>
    </row>
    <row r="65" spans="1:5" x14ac:dyDescent="0.25">
      <c r="B65" s="63" t="s">
        <v>725</v>
      </c>
      <c r="C65" s="68" t="e">
        <f>AVERAGE(C63:C64)</f>
        <v>#DIV/0!</v>
      </c>
      <c r="D65" s="68" t="e">
        <f>AVERAGE(D63:D64)</f>
        <v>#DIV/0!</v>
      </c>
      <c r="E65" s="68" t="e">
        <f>AVERAGE(E63:E64)</f>
        <v>#DIV/0!</v>
      </c>
    </row>
    <row r="66" spans="1:5" s="41" customFormat="1" x14ac:dyDescent="0.25">
      <c r="B66" s="63" t="s">
        <v>726</v>
      </c>
      <c r="C66" s="68" t="e">
        <f>AVERAGE(C65, C61, C56, C48, C44, C31, C26)</f>
        <v>#DIV/0!</v>
      </c>
      <c r="D66" s="68" t="e">
        <f>AVERAGE(D65, D61, D56, D48, D44, D31, D26)</f>
        <v>#DIV/0!</v>
      </c>
      <c r="E66" s="68" t="e">
        <f>AVERAGE(E65, E61, E56, E48, E44, E31, E26)</f>
        <v>#DIV/0!</v>
      </c>
    </row>
    <row r="67" spans="1:5" s="41" customFormat="1" x14ac:dyDescent="0.25">
      <c r="B67" s="63"/>
    </row>
    <row r="68" spans="1:5" x14ac:dyDescent="0.25">
      <c r="A68" s="40" t="s">
        <v>11</v>
      </c>
      <c r="B68" s="41"/>
      <c r="C68" s="41"/>
      <c r="D68" s="41"/>
    </row>
    <row r="69" spans="1:5" x14ac:dyDescent="0.25">
      <c r="A69" s="55" t="s">
        <v>114</v>
      </c>
      <c r="B69" s="55"/>
      <c r="C69" s="55"/>
      <c r="D69" s="55"/>
      <c r="E69" s="55"/>
    </row>
    <row r="70" spans="1:5" ht="30" x14ac:dyDescent="0.25">
      <c r="A70" s="41"/>
      <c r="B70" s="42" t="s">
        <v>638</v>
      </c>
      <c r="C70" s="67"/>
      <c r="D70" s="67"/>
      <c r="E70" s="67"/>
    </row>
    <row r="71" spans="1:5" ht="30" x14ac:dyDescent="0.25">
      <c r="A71" s="41"/>
      <c r="B71" s="42" t="s">
        <v>639</v>
      </c>
      <c r="C71" s="67"/>
      <c r="D71" s="67"/>
      <c r="E71" s="67"/>
    </row>
    <row r="72" spans="1:5" s="41" customFormat="1" x14ac:dyDescent="0.25">
      <c r="B72" s="63" t="s">
        <v>725</v>
      </c>
      <c r="C72" s="68" t="e">
        <f>AVERAGE(C70:C71)</f>
        <v>#DIV/0!</v>
      </c>
      <c r="D72" s="68" t="e">
        <f>AVERAGE(D70:D71)</f>
        <v>#DIV/0!</v>
      </c>
      <c r="E72" s="68" t="e">
        <f>AVERAGE(E70:E71)</f>
        <v>#DIV/0!</v>
      </c>
    </row>
    <row r="73" spans="1:5" x14ac:dyDescent="0.25">
      <c r="A73" s="55" t="s">
        <v>115</v>
      </c>
      <c r="B73" s="55"/>
      <c r="C73" s="55"/>
      <c r="D73" s="55"/>
      <c r="E73" s="55"/>
    </row>
    <row r="74" spans="1:5" ht="30" x14ac:dyDescent="0.25">
      <c r="A74" s="41"/>
      <c r="B74" s="42" t="s">
        <v>640</v>
      </c>
      <c r="C74" s="67"/>
      <c r="D74" s="67"/>
      <c r="E74" s="67"/>
    </row>
    <row r="75" spans="1:5" x14ac:dyDescent="0.25">
      <c r="A75" s="41"/>
      <c r="B75" s="42" t="s">
        <v>641</v>
      </c>
      <c r="C75" s="67"/>
      <c r="D75" s="67"/>
      <c r="E75" s="67"/>
    </row>
    <row r="76" spans="1:5" x14ac:dyDescent="0.25">
      <c r="A76" s="41"/>
      <c r="B76" s="42" t="s">
        <v>642</v>
      </c>
      <c r="C76" s="67"/>
      <c r="D76" s="67"/>
      <c r="E76" s="67"/>
    </row>
    <row r="77" spans="1:5" s="41" customFormat="1" x14ac:dyDescent="0.25">
      <c r="B77" s="63" t="s">
        <v>725</v>
      </c>
      <c r="C77" s="68" t="e">
        <f>AVERAGE(C74:C76)</f>
        <v>#DIV/0!</v>
      </c>
      <c r="D77" s="68" t="e">
        <f>AVERAGE(D74:D76)</f>
        <v>#DIV/0!</v>
      </c>
      <c r="E77" s="68" t="e">
        <f>AVERAGE(E74:E76)</f>
        <v>#DIV/0!</v>
      </c>
    </row>
    <row r="78" spans="1:5" x14ac:dyDescent="0.25">
      <c r="A78" s="64" t="s">
        <v>116</v>
      </c>
      <c r="B78" s="55"/>
      <c r="C78" s="55"/>
      <c r="D78" s="55"/>
      <c r="E78" s="55"/>
    </row>
    <row r="79" spans="1:5" x14ac:dyDescent="0.25">
      <c r="A79" s="41"/>
      <c r="B79" s="47" t="s">
        <v>643</v>
      </c>
      <c r="C79" s="67"/>
      <c r="D79" s="67"/>
      <c r="E79" s="67"/>
    </row>
    <row r="80" spans="1:5" ht="15" customHeight="1" x14ac:dyDescent="0.25">
      <c r="A80" s="41"/>
      <c r="B80" s="47" t="s">
        <v>644</v>
      </c>
      <c r="C80" s="67"/>
      <c r="D80" s="67"/>
      <c r="E80" s="67"/>
    </row>
    <row r="81" spans="1:5" x14ac:dyDescent="0.25">
      <c r="A81" s="41"/>
      <c r="B81" s="47" t="s">
        <v>645</v>
      </c>
      <c r="C81" s="67"/>
      <c r="D81" s="67"/>
      <c r="E81" s="67"/>
    </row>
    <row r="82" spans="1:5" x14ac:dyDescent="0.25">
      <c r="A82" s="41"/>
      <c r="B82" s="47" t="s">
        <v>646</v>
      </c>
      <c r="C82" s="67"/>
      <c r="D82" s="67"/>
      <c r="E82" s="67"/>
    </row>
    <row r="83" spans="1:5" x14ac:dyDescent="0.25">
      <c r="A83" s="41"/>
      <c r="B83" s="47" t="s">
        <v>647</v>
      </c>
      <c r="C83" s="67"/>
      <c r="D83" s="67"/>
      <c r="E83" s="67"/>
    </row>
    <row r="84" spans="1:5" x14ac:dyDescent="0.25">
      <c r="A84" s="41"/>
      <c r="B84" s="47" t="s">
        <v>648</v>
      </c>
      <c r="C84" s="67"/>
      <c r="D84" s="67"/>
      <c r="E84" s="67"/>
    </row>
    <row r="85" spans="1:5" x14ac:dyDescent="0.25">
      <c r="A85" s="41"/>
      <c r="B85" s="47" t="s">
        <v>649</v>
      </c>
      <c r="C85" s="67"/>
      <c r="D85" s="67"/>
      <c r="E85" s="67"/>
    </row>
    <row r="86" spans="1:5" x14ac:dyDescent="0.25">
      <c r="A86" s="41"/>
      <c r="B86" s="47" t="s">
        <v>650</v>
      </c>
      <c r="C86" s="67"/>
      <c r="D86" s="67"/>
      <c r="E86" s="67"/>
    </row>
    <row r="87" spans="1:5" ht="30" x14ac:dyDescent="0.25">
      <c r="A87" s="41"/>
      <c r="B87" s="42" t="s">
        <v>651</v>
      </c>
      <c r="C87" s="67"/>
      <c r="D87" s="67"/>
      <c r="E87" s="67"/>
    </row>
    <row r="88" spans="1:5" s="41" customFormat="1" x14ac:dyDescent="0.25">
      <c r="B88" s="63" t="s">
        <v>725</v>
      </c>
      <c r="C88" s="68" t="e">
        <f>AVERAGE(C79:C87)</f>
        <v>#DIV/0!</v>
      </c>
      <c r="D88" s="68" t="e">
        <f>AVERAGE(D79:D87)</f>
        <v>#DIV/0!</v>
      </c>
      <c r="E88" s="68" t="e">
        <f>AVERAGE(E79:E87)</f>
        <v>#DIV/0!</v>
      </c>
    </row>
    <row r="89" spans="1:5" x14ac:dyDescent="0.25">
      <c r="A89" s="55" t="s">
        <v>119</v>
      </c>
      <c r="B89" s="55"/>
      <c r="C89" s="55"/>
      <c r="D89" s="55"/>
      <c r="E89" s="55"/>
    </row>
    <row r="90" spans="1:5" x14ac:dyDescent="0.25">
      <c r="A90" s="41"/>
      <c r="B90" s="47" t="s">
        <v>652</v>
      </c>
      <c r="C90" s="67"/>
      <c r="D90" s="67"/>
      <c r="E90" s="67"/>
    </row>
    <row r="91" spans="1:5" x14ac:dyDescent="0.25">
      <c r="A91" s="41"/>
      <c r="B91" s="47" t="s">
        <v>653</v>
      </c>
      <c r="C91" s="67"/>
      <c r="D91" s="67"/>
      <c r="E91" s="67"/>
    </row>
    <row r="92" spans="1:5" s="41" customFormat="1" x14ac:dyDescent="0.25">
      <c r="B92" s="63" t="s">
        <v>725</v>
      </c>
      <c r="C92" s="68" t="e">
        <f>AVERAGE(C90:C91)</f>
        <v>#DIV/0!</v>
      </c>
      <c r="D92" s="68" t="e">
        <f>AVERAGE(D90:D91)</f>
        <v>#DIV/0!</v>
      </c>
      <c r="E92" s="68" t="e">
        <f>AVERAGE(E90:E91)</f>
        <v>#DIV/0!</v>
      </c>
    </row>
    <row r="93" spans="1:5" x14ac:dyDescent="0.25">
      <c r="A93" s="55" t="s">
        <v>120</v>
      </c>
      <c r="B93" s="55"/>
      <c r="C93" s="55"/>
      <c r="D93" s="55"/>
      <c r="E93" s="55"/>
    </row>
    <row r="94" spans="1:5" ht="44.25" customHeight="1" x14ac:dyDescent="0.25">
      <c r="A94" s="41"/>
      <c r="B94" s="48" t="s">
        <v>654</v>
      </c>
      <c r="C94" s="67"/>
      <c r="D94" s="67"/>
      <c r="E94" s="67"/>
    </row>
    <row r="95" spans="1:5" ht="30" customHeight="1" x14ac:dyDescent="0.25">
      <c r="A95" s="41"/>
      <c r="B95" s="48" t="s">
        <v>655</v>
      </c>
      <c r="C95" s="67"/>
      <c r="D95" s="67"/>
      <c r="E95" s="67"/>
    </row>
    <row r="96" spans="1:5" x14ac:dyDescent="0.25">
      <c r="A96" s="41"/>
      <c r="B96" s="47" t="s">
        <v>656</v>
      </c>
      <c r="C96" s="67"/>
      <c r="D96" s="67"/>
      <c r="E96" s="67"/>
    </row>
    <row r="97" spans="1:5" s="41" customFormat="1" x14ac:dyDescent="0.25">
      <c r="B97" s="63" t="s">
        <v>725</v>
      </c>
      <c r="C97" s="68" t="e">
        <f>AVERAGE(C94:C96)</f>
        <v>#DIV/0!</v>
      </c>
      <c r="D97" s="68" t="e">
        <f>AVERAGE(D94:D96)</f>
        <v>#DIV/0!</v>
      </c>
      <c r="E97" s="68" t="e">
        <f>AVERAGE(E94:E96)</f>
        <v>#DIV/0!</v>
      </c>
    </row>
    <row r="98" spans="1:5" x14ac:dyDescent="0.25">
      <c r="A98" s="55" t="s">
        <v>121</v>
      </c>
      <c r="B98" s="55"/>
      <c r="C98" s="55"/>
      <c r="D98" s="55"/>
      <c r="E98" s="55"/>
    </row>
    <row r="99" spans="1:5" ht="30" x14ac:dyDescent="0.25">
      <c r="A99" s="41"/>
      <c r="B99" s="48" t="s">
        <v>125</v>
      </c>
      <c r="C99" s="67"/>
      <c r="D99" s="67"/>
      <c r="E99" s="67"/>
    </row>
    <row r="100" spans="1:5" ht="30" x14ac:dyDescent="0.25">
      <c r="A100" s="41"/>
      <c r="B100" s="48" t="s">
        <v>126</v>
      </c>
      <c r="C100" s="67"/>
      <c r="D100" s="67"/>
      <c r="E100" s="67"/>
    </row>
    <row r="101" spans="1:5" ht="45" x14ac:dyDescent="0.25">
      <c r="A101" s="41"/>
      <c r="B101" s="48" t="s">
        <v>657</v>
      </c>
      <c r="C101" s="67"/>
      <c r="D101" s="67"/>
      <c r="E101" s="67"/>
    </row>
    <row r="102" spans="1:5" x14ac:dyDescent="0.25">
      <c r="A102" s="41"/>
      <c r="B102" s="48" t="s">
        <v>127</v>
      </c>
      <c r="C102" s="67"/>
      <c r="D102" s="67"/>
      <c r="E102" s="67"/>
    </row>
    <row r="103" spans="1:5" s="41" customFormat="1" x14ac:dyDescent="0.25">
      <c r="B103" s="63" t="s">
        <v>725</v>
      </c>
      <c r="C103" s="68" t="e">
        <f>AVERAGE(C99:C102)</f>
        <v>#DIV/0!</v>
      </c>
      <c r="D103" s="68" t="e">
        <f>AVERAGE(D99:D102)</f>
        <v>#DIV/0!</v>
      </c>
      <c r="E103" s="68" t="e">
        <f>AVERAGE(E99:E102)</f>
        <v>#DIV/0!</v>
      </c>
    </row>
    <row r="104" spans="1:5" x14ac:dyDescent="0.25">
      <c r="A104" s="64" t="s">
        <v>124</v>
      </c>
      <c r="B104" s="55"/>
      <c r="C104" s="55"/>
      <c r="D104" s="55"/>
      <c r="E104" s="55"/>
    </row>
    <row r="105" spans="1:5" ht="30" x14ac:dyDescent="0.25">
      <c r="A105" s="41"/>
      <c r="B105" s="48" t="s">
        <v>658</v>
      </c>
      <c r="C105" s="67"/>
      <c r="D105" s="67"/>
      <c r="E105" s="67"/>
    </row>
    <row r="106" spans="1:5" ht="30" x14ac:dyDescent="0.25">
      <c r="A106" s="41"/>
      <c r="B106" s="48" t="s">
        <v>659</v>
      </c>
      <c r="C106" s="67"/>
      <c r="D106" s="67"/>
      <c r="E106" s="67"/>
    </row>
    <row r="107" spans="1:5" x14ac:dyDescent="0.25">
      <c r="A107" s="41"/>
      <c r="B107" s="63" t="s">
        <v>725</v>
      </c>
      <c r="C107" s="68" t="e">
        <f>AVERAGE(C105:C106)</f>
        <v>#DIV/0!</v>
      </c>
      <c r="D107" s="68" t="e">
        <f>AVERAGE(D105:D106)</f>
        <v>#DIV/0!</v>
      </c>
      <c r="E107" s="68" t="e">
        <f>AVERAGE(E105:E106)</f>
        <v>#DIV/0!</v>
      </c>
    </row>
    <row r="108" spans="1:5" s="41" customFormat="1" x14ac:dyDescent="0.25">
      <c r="B108" s="63" t="s">
        <v>727</v>
      </c>
      <c r="C108" s="68" t="e">
        <f>AVERAGE(C107, C103, C92, C88, C77, C72)</f>
        <v>#DIV/0!</v>
      </c>
      <c r="D108" s="68" t="e">
        <f>AVERAGE(D107, D103, D92, D88, D77, D72)</f>
        <v>#DIV/0!</v>
      </c>
      <c r="E108" s="68" t="e">
        <f>AVERAGE(E107, E103, E92, E88, E77, E72)</f>
        <v>#DIV/0!</v>
      </c>
    </row>
    <row r="109" spans="1:5" s="41" customFormat="1" x14ac:dyDescent="0.25">
      <c r="B109" s="63"/>
    </row>
    <row r="110" spans="1:5" x14ac:dyDescent="0.25">
      <c r="A110" s="40" t="s">
        <v>12</v>
      </c>
      <c r="B110" s="41"/>
      <c r="C110" s="41"/>
      <c r="D110" s="41"/>
      <c r="E110" s="41"/>
    </row>
    <row r="111" spans="1:5" x14ac:dyDescent="0.25">
      <c r="A111" s="55" t="s">
        <v>114</v>
      </c>
      <c r="B111" s="55"/>
      <c r="C111" s="55"/>
      <c r="D111" s="55"/>
      <c r="E111" s="55"/>
    </row>
    <row r="112" spans="1:5" ht="30" x14ac:dyDescent="0.25">
      <c r="A112" s="41"/>
      <c r="B112" s="62" t="s">
        <v>668</v>
      </c>
      <c r="C112" s="67"/>
      <c r="D112" s="67"/>
      <c r="E112" s="67"/>
    </row>
    <row r="113" spans="1:5" s="41" customFormat="1" x14ac:dyDescent="0.25">
      <c r="B113" s="63" t="s">
        <v>725</v>
      </c>
      <c r="C113" s="68" t="e">
        <f>AVERAGE(C112)</f>
        <v>#DIV/0!</v>
      </c>
      <c r="D113" s="68" t="e">
        <f>AVERAGE(D112)</f>
        <v>#DIV/0!</v>
      </c>
      <c r="E113" s="68" t="e">
        <f>AVERAGE(E112)</f>
        <v>#DIV/0!</v>
      </c>
    </row>
    <row r="114" spans="1:5" x14ac:dyDescent="0.25">
      <c r="A114" s="55" t="s">
        <v>115</v>
      </c>
      <c r="B114" s="55"/>
      <c r="C114" s="55"/>
      <c r="D114" s="55"/>
      <c r="E114" s="55"/>
    </row>
    <row r="115" spans="1:5" ht="30" x14ac:dyDescent="0.25">
      <c r="A115" s="41"/>
      <c r="B115" s="62" t="s">
        <v>660</v>
      </c>
      <c r="C115" s="67"/>
      <c r="D115" s="67"/>
      <c r="E115" s="67"/>
    </row>
    <row r="116" spans="1:5" s="41" customFormat="1" x14ac:dyDescent="0.25">
      <c r="B116" s="63" t="s">
        <v>725</v>
      </c>
      <c r="C116" s="68" t="e">
        <f>AVERAGE(C115)</f>
        <v>#DIV/0!</v>
      </c>
      <c r="D116" s="68" t="e">
        <f>AVERAGE(D115)</f>
        <v>#DIV/0!</v>
      </c>
      <c r="E116" s="68" t="e">
        <f>AVERAGE(E115)</f>
        <v>#DIV/0!</v>
      </c>
    </row>
    <row r="117" spans="1:5" x14ac:dyDescent="0.25">
      <c r="A117" s="64" t="s">
        <v>116</v>
      </c>
      <c r="B117" s="55"/>
      <c r="C117" s="55"/>
      <c r="D117" s="55"/>
      <c r="E117" s="55"/>
    </row>
    <row r="118" spans="1:5" x14ac:dyDescent="0.25">
      <c r="A118" s="41"/>
      <c r="B118" s="41" t="s">
        <v>128</v>
      </c>
      <c r="C118" s="67"/>
      <c r="D118" s="67"/>
      <c r="E118" s="67"/>
    </row>
    <row r="119" spans="1:5" ht="30" x14ac:dyDescent="0.25">
      <c r="A119" s="41"/>
      <c r="B119" s="62" t="s">
        <v>661</v>
      </c>
      <c r="C119" s="67"/>
      <c r="D119" s="67"/>
      <c r="E119" s="67"/>
    </row>
    <row r="120" spans="1:5" x14ac:dyDescent="0.25">
      <c r="A120" s="41"/>
      <c r="B120" s="41" t="s">
        <v>129</v>
      </c>
      <c r="C120" s="67"/>
      <c r="D120" s="67"/>
      <c r="E120" s="67"/>
    </row>
    <row r="121" spans="1:5" x14ac:dyDescent="0.25">
      <c r="A121" s="41"/>
      <c r="B121" s="41" t="s">
        <v>130</v>
      </c>
      <c r="C121" s="67"/>
      <c r="D121" s="67"/>
      <c r="E121" s="67"/>
    </row>
    <row r="122" spans="1:5" s="41" customFormat="1" x14ac:dyDescent="0.25">
      <c r="B122" s="63" t="s">
        <v>725</v>
      </c>
      <c r="C122" s="68" t="e">
        <f>AVERAGE(C118:C121)</f>
        <v>#DIV/0!</v>
      </c>
      <c r="D122" s="68" t="e">
        <f>AVERAGE(D118:D121)</f>
        <v>#DIV/0!</v>
      </c>
      <c r="E122" s="68" t="e">
        <f>AVERAGE(E118:E121)</f>
        <v>#DIV/0!</v>
      </c>
    </row>
    <row r="123" spans="1:5" x14ac:dyDescent="0.25">
      <c r="A123" s="55" t="s">
        <v>119</v>
      </c>
      <c r="B123" s="55"/>
      <c r="C123" s="55"/>
      <c r="D123" s="55"/>
      <c r="E123" s="55"/>
    </row>
    <row r="124" spans="1:5" x14ac:dyDescent="0.25">
      <c r="A124" s="41"/>
      <c r="B124" s="62" t="s">
        <v>132</v>
      </c>
      <c r="C124" s="67"/>
      <c r="D124" s="67"/>
      <c r="E124" s="67"/>
    </row>
    <row r="125" spans="1:5" ht="30" x14ac:dyDescent="0.25">
      <c r="A125" s="41"/>
      <c r="B125" s="62" t="s">
        <v>662</v>
      </c>
      <c r="C125" s="67"/>
      <c r="D125" s="67"/>
      <c r="E125" s="67"/>
    </row>
    <row r="126" spans="1:5" s="41" customFormat="1" x14ac:dyDescent="0.25">
      <c r="B126" s="63" t="s">
        <v>725</v>
      </c>
      <c r="C126" s="68" t="e">
        <f>AVERAGE(C124:C125)</f>
        <v>#DIV/0!</v>
      </c>
      <c r="D126" s="68" t="e">
        <f>AVERAGE(D124:D125)</f>
        <v>#DIV/0!</v>
      </c>
      <c r="E126" s="68" t="e">
        <f>AVERAGE(E124:E125)</f>
        <v>#DIV/0!</v>
      </c>
    </row>
    <row r="127" spans="1:5" x14ac:dyDescent="0.25">
      <c r="A127" s="55" t="s">
        <v>120</v>
      </c>
      <c r="B127" s="55"/>
      <c r="C127" s="55"/>
      <c r="D127" s="55"/>
      <c r="E127" s="55"/>
    </row>
    <row r="128" spans="1:5" ht="30" x14ac:dyDescent="0.25">
      <c r="A128" s="41"/>
      <c r="B128" s="62" t="s">
        <v>131</v>
      </c>
      <c r="C128" s="67"/>
      <c r="D128" s="67"/>
      <c r="E128" s="67"/>
    </row>
    <row r="129" spans="1:5" s="41" customFormat="1" x14ac:dyDescent="0.25">
      <c r="B129" s="63" t="s">
        <v>725</v>
      </c>
      <c r="C129" s="68" t="e">
        <f>AVERAGE(C128)</f>
        <v>#DIV/0!</v>
      </c>
      <c r="D129" s="68" t="e">
        <f>AVERAGE(D128)</f>
        <v>#DIV/0!</v>
      </c>
      <c r="E129" s="68" t="e">
        <f>AVERAGE(E128)</f>
        <v>#DIV/0!</v>
      </c>
    </row>
    <row r="130" spans="1:5" x14ac:dyDescent="0.25">
      <c r="A130" s="55" t="s">
        <v>121</v>
      </c>
      <c r="B130" s="55"/>
      <c r="C130" s="55"/>
      <c r="D130" s="55"/>
      <c r="E130" s="55"/>
    </row>
    <row r="131" spans="1:5" ht="30" x14ac:dyDescent="0.25">
      <c r="A131" s="11"/>
      <c r="B131" s="62" t="s">
        <v>133</v>
      </c>
      <c r="C131" s="67"/>
      <c r="D131" s="67"/>
      <c r="E131" s="67"/>
    </row>
    <row r="132" spans="1:5" ht="30" x14ac:dyDescent="0.25">
      <c r="A132" s="11"/>
      <c r="B132" s="62" t="s">
        <v>663</v>
      </c>
      <c r="C132" s="67"/>
      <c r="D132" s="67"/>
      <c r="E132" s="67"/>
    </row>
    <row r="133" spans="1:5" x14ac:dyDescent="0.25">
      <c r="A133" s="11"/>
      <c r="B133" s="62" t="s">
        <v>134</v>
      </c>
      <c r="C133" s="67"/>
      <c r="D133" s="67"/>
      <c r="E133" s="67"/>
    </row>
    <row r="134" spans="1:5" ht="30" x14ac:dyDescent="0.25">
      <c r="A134" s="11"/>
      <c r="B134" s="62" t="s">
        <v>135</v>
      </c>
      <c r="C134" s="67"/>
      <c r="D134" s="67"/>
      <c r="E134" s="67"/>
    </row>
    <row r="135" spans="1:5" ht="30" x14ac:dyDescent="0.25">
      <c r="A135" s="11"/>
      <c r="B135" s="62" t="s">
        <v>136</v>
      </c>
      <c r="C135" s="67"/>
      <c r="D135" s="67"/>
      <c r="E135" s="67"/>
    </row>
    <row r="136" spans="1:5" x14ac:dyDescent="0.25">
      <c r="A136" s="11"/>
      <c r="B136" s="62" t="s">
        <v>137</v>
      </c>
      <c r="C136" s="67"/>
      <c r="D136" s="67"/>
      <c r="E136" s="67"/>
    </row>
    <row r="137" spans="1:5" ht="30" x14ac:dyDescent="0.25">
      <c r="A137" s="11"/>
      <c r="B137" s="62" t="s">
        <v>664</v>
      </c>
      <c r="C137" s="67"/>
      <c r="D137" s="67"/>
      <c r="E137" s="67"/>
    </row>
    <row r="138" spans="1:5" x14ac:dyDescent="0.25">
      <c r="A138" s="11"/>
      <c r="B138" s="62" t="s">
        <v>665</v>
      </c>
      <c r="C138" s="67"/>
      <c r="D138" s="67"/>
      <c r="E138" s="67"/>
    </row>
    <row r="139" spans="1:5" s="41" customFormat="1" x14ac:dyDescent="0.25">
      <c r="A139" s="11"/>
      <c r="B139" s="63" t="s">
        <v>725</v>
      </c>
      <c r="C139" s="68" t="e">
        <f>AVERAGE(C131:C138)</f>
        <v>#DIV/0!</v>
      </c>
      <c r="D139" s="68" t="e">
        <f>AVERAGE(D131:D138)</f>
        <v>#DIV/0!</v>
      </c>
      <c r="E139" s="68" t="e">
        <f>AVERAGE(E131:E138)</f>
        <v>#DIV/0!</v>
      </c>
    </row>
    <row r="140" spans="1:5" x14ac:dyDescent="0.25">
      <c r="A140" s="64" t="s">
        <v>124</v>
      </c>
      <c r="B140" s="55"/>
      <c r="C140" s="55"/>
      <c r="D140" s="55"/>
      <c r="E140" s="55"/>
    </row>
    <row r="141" spans="1:5" ht="30" x14ac:dyDescent="0.25">
      <c r="A141" s="41"/>
      <c r="B141" s="62" t="s">
        <v>666</v>
      </c>
      <c r="C141" s="67"/>
      <c r="D141" s="67"/>
      <c r="E141" s="67"/>
    </row>
    <row r="142" spans="1:5" ht="30" x14ac:dyDescent="0.25">
      <c r="A142" s="41"/>
      <c r="B142" s="62" t="s">
        <v>667</v>
      </c>
      <c r="C142" s="67"/>
      <c r="D142" s="67"/>
      <c r="E142" s="67"/>
    </row>
    <row r="143" spans="1:5" x14ac:dyDescent="0.25">
      <c r="A143" s="41"/>
      <c r="B143" s="63" t="s">
        <v>725</v>
      </c>
      <c r="C143" s="68" t="e">
        <f>AVERAGE(C141:C142)</f>
        <v>#DIV/0!</v>
      </c>
      <c r="D143" s="68" t="e">
        <f>AVERAGE(D141:D142)</f>
        <v>#DIV/0!</v>
      </c>
      <c r="E143" s="68" t="e">
        <f>AVERAGE(E141:E142)</f>
        <v>#DIV/0!</v>
      </c>
    </row>
    <row r="144" spans="1:5" x14ac:dyDescent="0.25">
      <c r="A144" s="41"/>
      <c r="B144" s="63" t="s">
        <v>728</v>
      </c>
      <c r="C144" s="68" t="e">
        <f>AVERAGE(C143, C139, C129, C126, C122, C116, C113)</f>
        <v>#DIV/0!</v>
      </c>
      <c r="D144" s="68" t="e">
        <f>AVERAGE(D143, D139, D129, D126, D122, D116, D113)</f>
        <v>#DIV/0!</v>
      </c>
      <c r="E144" s="68" t="e">
        <f>AVERAGE(E143, E139, E129, E126, E122, E116, E113)</f>
        <v>#DIV/0!</v>
      </c>
    </row>
    <row r="145" spans="1:5" x14ac:dyDescent="0.25">
      <c r="B145" s="3"/>
      <c r="C145" s="41"/>
      <c r="D145" s="41"/>
      <c r="E145" s="41"/>
    </row>
    <row r="146" spans="1:5" x14ac:dyDescent="0.25">
      <c r="A146" s="12"/>
      <c r="B146" s="13"/>
    </row>
    <row r="147" spans="1:5" x14ac:dyDescent="0.25">
      <c r="A147" s="11"/>
      <c r="B147" s="5"/>
    </row>
    <row r="148" spans="1:5" x14ac:dyDescent="0.25">
      <c r="A148" s="11"/>
      <c r="B148" s="5"/>
    </row>
    <row r="149" spans="1:5" x14ac:dyDescent="0.25">
      <c r="A149" s="11"/>
      <c r="B149" s="11"/>
    </row>
    <row r="150" spans="1:5" x14ac:dyDescent="0.25">
      <c r="B150" s="3"/>
    </row>
    <row r="151" spans="1:5" x14ac:dyDescent="0.25">
      <c r="B151" s="3"/>
    </row>
    <row r="152" spans="1:5" x14ac:dyDescent="0.25">
      <c r="B152" s="3"/>
    </row>
    <row r="153" spans="1:5" x14ac:dyDescent="0.25">
      <c r="B153" s="3"/>
    </row>
    <row r="154" spans="1:5" x14ac:dyDescent="0.25">
      <c r="B154" s="3"/>
    </row>
    <row r="155" spans="1:5" x14ac:dyDescent="0.25">
      <c r="B155" s="3"/>
    </row>
  </sheetData>
  <sheetProtection password="C7B6" sheet="1" objects="1" scenarios="1" selectLockedCells="1"/>
  <mergeCells count="1">
    <mergeCell ref="A3:D3"/>
  </mergeCells>
  <dataValidations count="3">
    <dataValidation type="list" allowBlank="1" showInputMessage="1" showErrorMessage="1" sqref="C147:D148 C140:D140 C114:D114 C156:D157 C123:D123 C159:D164 C150:D154">
      <formula1>$L$21:$L$22</formula1>
    </dataValidation>
    <dataValidation type="whole" allowBlank="1" showInputMessage="1" showErrorMessage="1" sqref="C22">
      <formula1>1</formula1>
      <formula2>4</formula2>
    </dataValidation>
    <dataValidation type="list" allowBlank="1" showInputMessage="1" showErrorMessage="1" sqref="C141:E142 C23:E25 C28:E30 C33:E43 C46:E47 C50:E55 C63:E64 C58:E60 C70:E71 C74:E76 C79:E87 C90:E91 C94:E96 C131:E138 C99:E102 C112:E112 C115:E115 C118:E121 C124:E125 C128:E128 C105:E106">
      <formula1>$A$7:$A$11</formula1>
    </dataValidation>
  </dataValidation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2"/>
  <sheetViews>
    <sheetView topLeftCell="A15" workbookViewId="0">
      <selection activeCell="D24" sqref="D24"/>
    </sheetView>
  </sheetViews>
  <sheetFormatPr defaultRowHeight="15" x14ac:dyDescent="0.25"/>
  <cols>
    <col min="1" max="1" width="5.7109375" style="41" customWidth="1"/>
    <col min="2" max="2" width="84" style="41" customWidth="1"/>
    <col min="3" max="3" width="13.5703125" style="41" customWidth="1"/>
    <col min="4" max="4" width="15.140625" style="41" customWidth="1"/>
    <col min="5" max="5" width="13.7109375" style="41" customWidth="1"/>
    <col min="6" max="16384" width="9.140625" style="41"/>
  </cols>
  <sheetData>
    <row r="1" spans="1:5" x14ac:dyDescent="0.25">
      <c r="A1" s="41" t="s">
        <v>138</v>
      </c>
    </row>
    <row r="3" spans="1:5" ht="60.75" customHeight="1" x14ac:dyDescent="0.25">
      <c r="A3" s="90" t="s">
        <v>139</v>
      </c>
      <c r="B3" s="89"/>
      <c r="C3" s="89"/>
      <c r="D3" s="89"/>
      <c r="E3" s="62"/>
    </row>
    <row r="4" spans="1:5" ht="15" customHeight="1" x14ac:dyDescent="0.25">
      <c r="A4" s="62"/>
      <c r="B4" s="61"/>
      <c r="C4" s="61"/>
      <c r="D4" s="61"/>
      <c r="E4" s="62"/>
    </row>
    <row r="5" spans="1:5" x14ac:dyDescent="0.25">
      <c r="A5" s="41" t="s">
        <v>20</v>
      </c>
    </row>
    <row r="6" spans="1:5" x14ac:dyDescent="0.25">
      <c r="A6" s="41">
        <v>1</v>
      </c>
      <c r="B6" s="41" t="s">
        <v>715</v>
      </c>
    </row>
    <row r="7" spans="1:5" x14ac:dyDescent="0.25">
      <c r="A7" s="41">
        <v>2</v>
      </c>
      <c r="B7" s="41" t="s">
        <v>716</v>
      </c>
    </row>
    <row r="8" spans="1:5" x14ac:dyDescent="0.25">
      <c r="A8" s="41">
        <v>3</v>
      </c>
      <c r="B8" s="41" t="s">
        <v>717</v>
      </c>
    </row>
    <row r="9" spans="1:5" x14ac:dyDescent="0.25">
      <c r="A9" s="41">
        <v>4</v>
      </c>
      <c r="B9" s="41" t="s">
        <v>718</v>
      </c>
    </row>
    <row r="10" spans="1:5" x14ac:dyDescent="0.25">
      <c r="A10" s="41">
        <v>5</v>
      </c>
      <c r="B10" s="41" t="s">
        <v>719</v>
      </c>
    </row>
    <row r="12" spans="1:5" x14ac:dyDescent="0.25">
      <c r="A12" s="41" t="s">
        <v>24</v>
      </c>
    </row>
    <row r="13" spans="1:5" x14ac:dyDescent="0.25">
      <c r="A13" s="41">
        <v>1</v>
      </c>
      <c r="B13" s="41" t="s">
        <v>720</v>
      </c>
    </row>
    <row r="14" spans="1:5" x14ac:dyDescent="0.25">
      <c r="A14" s="41">
        <v>2</v>
      </c>
      <c r="B14" s="41" t="s">
        <v>721</v>
      </c>
    </row>
    <row r="15" spans="1:5" x14ac:dyDescent="0.25">
      <c r="A15" s="41">
        <v>3</v>
      </c>
      <c r="B15" s="41" t="s">
        <v>722</v>
      </c>
    </row>
    <row r="16" spans="1:5" x14ac:dyDescent="0.25">
      <c r="A16" s="41">
        <v>4</v>
      </c>
      <c r="B16" s="41" t="s">
        <v>723</v>
      </c>
    </row>
    <row r="17" spans="1:12" x14ac:dyDescent="0.25">
      <c r="A17" s="41">
        <v>5</v>
      </c>
      <c r="B17" s="41" t="s">
        <v>724</v>
      </c>
    </row>
    <row r="19" spans="1:12" ht="45" x14ac:dyDescent="0.25">
      <c r="C19" s="52" t="s">
        <v>712</v>
      </c>
      <c r="D19" s="52" t="s">
        <v>713</v>
      </c>
      <c r="E19" s="52" t="s">
        <v>714</v>
      </c>
      <c r="L19" s="44" t="s">
        <v>54</v>
      </c>
    </row>
    <row r="20" spans="1:12" x14ac:dyDescent="0.25">
      <c r="C20" s="62"/>
      <c r="D20" s="46"/>
      <c r="L20" s="44">
        <v>1</v>
      </c>
    </row>
    <row r="21" spans="1:12" x14ac:dyDescent="0.25">
      <c r="L21" s="44">
        <v>2</v>
      </c>
    </row>
    <row r="22" spans="1:12" x14ac:dyDescent="0.25">
      <c r="A22" s="40" t="s">
        <v>10</v>
      </c>
      <c r="L22" s="44">
        <v>3</v>
      </c>
    </row>
    <row r="23" spans="1:12" x14ac:dyDescent="0.25">
      <c r="A23" s="55" t="s">
        <v>140</v>
      </c>
      <c r="B23" s="55"/>
      <c r="C23" s="55"/>
      <c r="D23" s="55"/>
      <c r="E23" s="55"/>
      <c r="L23" s="44">
        <v>4</v>
      </c>
    </row>
    <row r="24" spans="1:12" x14ac:dyDescent="0.25">
      <c r="B24" s="5" t="s">
        <v>146</v>
      </c>
      <c r="C24" s="67"/>
      <c r="D24" s="67"/>
      <c r="E24" s="67"/>
    </row>
    <row r="25" spans="1:12" ht="30" x14ac:dyDescent="0.25">
      <c r="B25" s="5" t="s">
        <v>147</v>
      </c>
      <c r="C25" s="67"/>
      <c r="D25" s="67"/>
      <c r="E25" s="67"/>
    </row>
    <row r="26" spans="1:12" ht="30" x14ac:dyDescent="0.25">
      <c r="B26" s="5" t="s">
        <v>148</v>
      </c>
      <c r="C26" s="67"/>
      <c r="D26" s="67"/>
      <c r="E26" s="67"/>
    </row>
    <row r="27" spans="1:12" ht="45" x14ac:dyDescent="0.25">
      <c r="B27" s="5" t="s">
        <v>149</v>
      </c>
      <c r="C27" s="67"/>
      <c r="D27" s="67"/>
      <c r="E27" s="67"/>
    </row>
    <row r="28" spans="1:12" x14ac:dyDescent="0.25">
      <c r="B28" s="65" t="s">
        <v>725</v>
      </c>
      <c r="C28" s="68" t="e">
        <f>AVERAGE(C24:C27)</f>
        <v>#DIV/0!</v>
      </c>
      <c r="D28" s="68" t="e">
        <f>AVERAGE(D24:D27)</f>
        <v>#DIV/0!</v>
      </c>
      <c r="E28" s="68" t="e">
        <f>AVERAGE(E24:E27)</f>
        <v>#DIV/0!</v>
      </c>
    </row>
    <row r="29" spans="1:12" x14ac:dyDescent="0.25">
      <c r="A29" s="55" t="s">
        <v>141</v>
      </c>
      <c r="B29" s="55"/>
      <c r="C29" s="55"/>
      <c r="D29" s="55"/>
      <c r="E29" s="55"/>
    </row>
    <row r="30" spans="1:12" ht="30" x14ac:dyDescent="0.25">
      <c r="B30" s="5" t="s">
        <v>150</v>
      </c>
      <c r="C30" s="67"/>
      <c r="D30" s="67"/>
      <c r="E30" s="67"/>
    </row>
    <row r="31" spans="1:12" ht="30" x14ac:dyDescent="0.25">
      <c r="B31" s="5" t="s">
        <v>151</v>
      </c>
      <c r="C31" s="67"/>
      <c r="D31" s="67"/>
      <c r="E31" s="67"/>
    </row>
    <row r="32" spans="1:12" ht="30" x14ac:dyDescent="0.25">
      <c r="B32" s="5" t="s">
        <v>152</v>
      </c>
      <c r="C32" s="67"/>
      <c r="D32" s="67"/>
      <c r="E32" s="67"/>
    </row>
    <row r="33" spans="1:5" x14ac:dyDescent="0.25">
      <c r="B33" s="65" t="s">
        <v>725</v>
      </c>
      <c r="C33" s="68" t="e">
        <f>AVERAGE(C30:C32)</f>
        <v>#DIV/0!</v>
      </c>
      <c r="D33" s="68" t="e">
        <f>AVERAGE(D30:D32)</f>
        <v>#DIV/0!</v>
      </c>
      <c r="E33" s="68" t="e">
        <f>AVERAGE(E30:E32)</f>
        <v>#DIV/0!</v>
      </c>
    </row>
    <row r="34" spans="1:5" x14ac:dyDescent="0.25">
      <c r="A34" s="64" t="s">
        <v>142</v>
      </c>
      <c r="B34" s="55"/>
      <c r="C34" s="55"/>
      <c r="D34" s="55"/>
      <c r="E34" s="55"/>
    </row>
    <row r="35" spans="1:5" ht="30" x14ac:dyDescent="0.25">
      <c r="B35" s="5" t="s">
        <v>153</v>
      </c>
      <c r="C35" s="67"/>
      <c r="D35" s="67"/>
      <c r="E35" s="67"/>
    </row>
    <row r="36" spans="1:5" ht="30" x14ac:dyDescent="0.25">
      <c r="B36" s="5" t="s">
        <v>154</v>
      </c>
      <c r="C36" s="67"/>
      <c r="D36" s="67"/>
      <c r="E36" s="67"/>
    </row>
    <row r="37" spans="1:5" x14ac:dyDescent="0.25">
      <c r="B37" s="65" t="s">
        <v>725</v>
      </c>
      <c r="C37" s="68" t="e">
        <f>AVERAGE(C35:C36)</f>
        <v>#DIV/0!</v>
      </c>
      <c r="D37" s="68" t="e">
        <f>AVERAGE(D35:D36)</f>
        <v>#DIV/0!</v>
      </c>
      <c r="E37" s="68" t="e">
        <f>AVERAGE(E35:E36)</f>
        <v>#DIV/0!</v>
      </c>
    </row>
    <row r="38" spans="1:5" x14ac:dyDescent="0.25">
      <c r="A38" s="55" t="s">
        <v>143</v>
      </c>
      <c r="B38" s="55"/>
      <c r="C38" s="55"/>
      <c r="D38" s="55"/>
      <c r="E38" s="55"/>
    </row>
    <row r="39" spans="1:5" ht="15" customHeight="1" x14ac:dyDescent="0.25">
      <c r="B39" s="5" t="s">
        <v>155</v>
      </c>
      <c r="C39" s="67"/>
      <c r="D39" s="67"/>
      <c r="E39" s="67"/>
    </row>
    <row r="40" spans="1:5" ht="30" x14ac:dyDescent="0.25">
      <c r="B40" s="5" t="s">
        <v>156</v>
      </c>
      <c r="C40" s="67"/>
      <c r="D40" s="67"/>
      <c r="E40" s="67"/>
    </row>
    <row r="41" spans="1:5" x14ac:dyDescent="0.25">
      <c r="B41" s="65" t="s">
        <v>725</v>
      </c>
      <c r="C41" s="68" t="e">
        <f>AVERAGE(C39:C40)</f>
        <v>#DIV/0!</v>
      </c>
      <c r="D41" s="68" t="e">
        <f>AVERAGE(D39:D40)</f>
        <v>#DIV/0!</v>
      </c>
      <c r="E41" s="68" t="e">
        <f>AVERAGE(E39:E40)</f>
        <v>#DIV/0!</v>
      </c>
    </row>
    <row r="42" spans="1:5" x14ac:dyDescent="0.25">
      <c r="A42" s="55" t="s">
        <v>144</v>
      </c>
      <c r="B42" s="55"/>
      <c r="C42" s="55"/>
      <c r="D42" s="55"/>
      <c r="E42" s="55"/>
    </row>
    <row r="43" spans="1:5" x14ac:dyDescent="0.25">
      <c r="A43" s="11"/>
      <c r="B43" s="5" t="s">
        <v>157</v>
      </c>
      <c r="C43" s="67"/>
      <c r="D43" s="67"/>
      <c r="E43" s="67"/>
    </row>
    <row r="44" spans="1:5" x14ac:dyDescent="0.25">
      <c r="A44" s="11"/>
      <c r="B44" s="5" t="s">
        <v>158</v>
      </c>
      <c r="C44" s="67"/>
      <c r="D44" s="67"/>
      <c r="E44" s="67"/>
    </row>
    <row r="45" spans="1:5" ht="30" x14ac:dyDescent="0.25">
      <c r="A45" s="11"/>
      <c r="B45" s="5" t="s">
        <v>159</v>
      </c>
      <c r="C45" s="67"/>
      <c r="D45" s="67"/>
      <c r="E45" s="67"/>
    </row>
    <row r="46" spans="1:5" x14ac:dyDescent="0.25">
      <c r="A46" s="11"/>
      <c r="B46" s="5" t="s">
        <v>160</v>
      </c>
      <c r="C46" s="67"/>
      <c r="D46" s="67"/>
      <c r="E46" s="67"/>
    </row>
    <row r="47" spans="1:5" x14ac:dyDescent="0.25">
      <c r="A47" s="11"/>
      <c r="B47" s="65" t="s">
        <v>725</v>
      </c>
      <c r="C47" s="68" t="e">
        <f>AVERAGE(C43:C46)</f>
        <v>#DIV/0!</v>
      </c>
      <c r="D47" s="68" t="e">
        <f>AVERAGE(D43:D46)</f>
        <v>#DIV/0!</v>
      </c>
      <c r="E47" s="68" t="e">
        <f>AVERAGE(E43:E46)</f>
        <v>#DIV/0!</v>
      </c>
    </row>
    <row r="48" spans="1:5" x14ac:dyDescent="0.25">
      <c r="A48" s="55" t="s">
        <v>145</v>
      </c>
      <c r="B48" s="55"/>
      <c r="C48" s="55"/>
      <c r="D48" s="55"/>
      <c r="E48" s="55"/>
    </row>
    <row r="49" spans="1:5" ht="30" x14ac:dyDescent="0.25">
      <c r="B49" s="5" t="s">
        <v>161</v>
      </c>
      <c r="C49" s="67"/>
      <c r="D49" s="67"/>
      <c r="E49" s="67"/>
    </row>
    <row r="50" spans="1:5" ht="45" x14ac:dyDescent="0.25">
      <c r="B50" s="5" t="s">
        <v>162</v>
      </c>
      <c r="C50" s="67"/>
      <c r="D50" s="67"/>
      <c r="E50" s="67"/>
    </row>
    <row r="51" spans="1:5" x14ac:dyDescent="0.25">
      <c r="B51" s="65" t="s">
        <v>725</v>
      </c>
      <c r="C51" s="68" t="e">
        <f>AVERAGE(C49:C50)</f>
        <v>#DIV/0!</v>
      </c>
      <c r="D51" s="68" t="e">
        <f>AVERAGE(D49:D50)</f>
        <v>#DIV/0!</v>
      </c>
      <c r="E51" s="68" t="e">
        <f>AVERAGE(E49:E50)</f>
        <v>#DIV/0!</v>
      </c>
    </row>
    <row r="52" spans="1:5" x14ac:dyDescent="0.25">
      <c r="B52" s="65" t="s">
        <v>726</v>
      </c>
      <c r="C52" s="68" t="e">
        <f>AVERAGE(C51, C47, C41, C33, C28, C37)</f>
        <v>#DIV/0!</v>
      </c>
      <c r="D52" s="68" t="e">
        <f>AVERAGE(D51, D47, D41, D33, D28, D37)</f>
        <v>#DIV/0!</v>
      </c>
      <c r="E52" s="68" t="e">
        <f>AVERAGE(E51, E47, E41, E33, E28, E37)</f>
        <v>#DIV/0!</v>
      </c>
    </row>
    <row r="53" spans="1:5" x14ac:dyDescent="0.25">
      <c r="B53" s="5"/>
    </row>
    <row r="54" spans="1:5" x14ac:dyDescent="0.25">
      <c r="A54" s="40" t="s">
        <v>11</v>
      </c>
    </row>
    <row r="55" spans="1:5" x14ac:dyDescent="0.25">
      <c r="A55" s="55" t="s">
        <v>140</v>
      </c>
      <c r="B55" s="55"/>
      <c r="C55" s="55"/>
      <c r="D55" s="55"/>
      <c r="E55" s="55"/>
    </row>
    <row r="56" spans="1:5" x14ac:dyDescent="0.25">
      <c r="B56" s="5" t="s">
        <v>164</v>
      </c>
      <c r="C56" s="67"/>
      <c r="D56" s="67"/>
      <c r="E56" s="67"/>
    </row>
    <row r="57" spans="1:5" ht="30" x14ac:dyDescent="0.25">
      <c r="B57" s="5" t="s">
        <v>165</v>
      </c>
      <c r="C57" s="67"/>
      <c r="D57" s="67"/>
      <c r="E57" s="67"/>
    </row>
    <row r="58" spans="1:5" ht="30" x14ac:dyDescent="0.25">
      <c r="B58" s="5" t="s">
        <v>166</v>
      </c>
      <c r="C58" s="67"/>
      <c r="D58" s="67"/>
      <c r="E58" s="67"/>
    </row>
    <row r="59" spans="1:5" ht="30" x14ac:dyDescent="0.25">
      <c r="B59" s="5" t="s">
        <v>167</v>
      </c>
      <c r="C59" s="67"/>
      <c r="D59" s="67"/>
      <c r="E59" s="67"/>
    </row>
    <row r="60" spans="1:5" ht="34.5" customHeight="1" x14ac:dyDescent="0.25">
      <c r="B60" s="5" t="s">
        <v>168</v>
      </c>
      <c r="C60" s="67"/>
      <c r="D60" s="67"/>
      <c r="E60" s="67"/>
    </row>
    <row r="61" spans="1:5" ht="30" x14ac:dyDescent="0.25">
      <c r="B61" s="5" t="s">
        <v>731</v>
      </c>
      <c r="C61" s="67"/>
      <c r="D61" s="67"/>
      <c r="E61" s="67"/>
    </row>
    <row r="62" spans="1:5" x14ac:dyDescent="0.25">
      <c r="B62" s="5" t="s">
        <v>163</v>
      </c>
      <c r="C62" s="67"/>
      <c r="D62" s="67"/>
      <c r="E62" s="67"/>
    </row>
    <row r="63" spans="1:5" x14ac:dyDescent="0.25">
      <c r="B63" s="65" t="s">
        <v>725</v>
      </c>
      <c r="C63" s="68" t="e">
        <f>AVERAGE(C56:C62)</f>
        <v>#DIV/0!</v>
      </c>
      <c r="D63" s="68" t="e">
        <f>AVERAGE(D56:D62)</f>
        <v>#DIV/0!</v>
      </c>
      <c r="E63" s="68" t="e">
        <f>AVERAGE(E56:E62)</f>
        <v>#DIV/0!</v>
      </c>
    </row>
    <row r="64" spans="1:5" x14ac:dyDescent="0.25">
      <c r="A64" s="55" t="s">
        <v>141</v>
      </c>
      <c r="B64" s="55"/>
      <c r="C64" s="55"/>
      <c r="D64" s="55"/>
      <c r="E64" s="55"/>
    </row>
    <row r="65" spans="1:5" ht="30" x14ac:dyDescent="0.25">
      <c r="B65" s="5" t="s">
        <v>169</v>
      </c>
      <c r="C65" s="67"/>
      <c r="D65" s="67"/>
      <c r="E65" s="67"/>
    </row>
    <row r="66" spans="1:5" ht="30" x14ac:dyDescent="0.25">
      <c r="B66" s="5" t="s">
        <v>170</v>
      </c>
      <c r="C66" s="67"/>
      <c r="D66" s="67"/>
      <c r="E66" s="67"/>
    </row>
    <row r="67" spans="1:5" ht="45" x14ac:dyDescent="0.25">
      <c r="B67" s="5" t="s">
        <v>171</v>
      </c>
      <c r="C67" s="67"/>
      <c r="D67" s="67"/>
      <c r="E67" s="67"/>
    </row>
    <row r="68" spans="1:5" ht="30" x14ac:dyDescent="0.25">
      <c r="B68" s="5" t="s">
        <v>172</v>
      </c>
      <c r="C68" s="67"/>
      <c r="D68" s="67"/>
      <c r="E68" s="67"/>
    </row>
    <row r="69" spans="1:5" x14ac:dyDescent="0.25">
      <c r="B69" s="65" t="s">
        <v>725</v>
      </c>
      <c r="C69" s="68" t="e">
        <f>AVERAGE(C65:C68)</f>
        <v>#DIV/0!</v>
      </c>
      <c r="D69" s="68" t="e">
        <f>AVERAGE(D65:D68)</f>
        <v>#DIV/0!</v>
      </c>
      <c r="E69" s="68" t="e">
        <f>AVERAGE(E65:E68)</f>
        <v>#DIV/0!</v>
      </c>
    </row>
    <row r="70" spans="1:5" x14ac:dyDescent="0.25">
      <c r="A70" s="64" t="s">
        <v>142</v>
      </c>
      <c r="B70" s="55"/>
      <c r="C70" s="55"/>
      <c r="D70" s="55"/>
      <c r="E70" s="55"/>
    </row>
    <row r="71" spans="1:5" ht="30" x14ac:dyDescent="0.25">
      <c r="B71" s="5" t="s">
        <v>174</v>
      </c>
      <c r="C71" s="67"/>
      <c r="D71" s="67"/>
      <c r="E71" s="67"/>
    </row>
    <row r="72" spans="1:5" ht="15" customHeight="1" x14ac:dyDescent="0.25">
      <c r="B72" s="5" t="s">
        <v>173</v>
      </c>
      <c r="C72" s="67"/>
      <c r="D72" s="67"/>
      <c r="E72" s="67"/>
    </row>
    <row r="73" spans="1:5" ht="15" customHeight="1" x14ac:dyDescent="0.25">
      <c r="B73" s="65" t="s">
        <v>725</v>
      </c>
      <c r="C73" s="68" t="e">
        <f>AVERAGE(C71:C72)</f>
        <v>#DIV/0!</v>
      </c>
      <c r="D73" s="68" t="e">
        <f>AVERAGE(D71:D72)</f>
        <v>#DIV/0!</v>
      </c>
      <c r="E73" s="68" t="e">
        <f>AVERAGE(E71:E72)</f>
        <v>#DIV/0!</v>
      </c>
    </row>
    <row r="74" spans="1:5" x14ac:dyDescent="0.25">
      <c r="A74" s="55" t="s">
        <v>143</v>
      </c>
      <c r="B74" s="55"/>
      <c r="C74" s="55"/>
      <c r="D74" s="55"/>
      <c r="E74" s="55"/>
    </row>
    <row r="75" spans="1:5" ht="45" x14ac:dyDescent="0.25">
      <c r="B75" s="5" t="s">
        <v>175</v>
      </c>
      <c r="C75" s="67"/>
      <c r="D75" s="67"/>
      <c r="E75" s="67"/>
    </row>
    <row r="76" spans="1:5" ht="30" x14ac:dyDescent="0.25">
      <c r="B76" s="5" t="s">
        <v>176</v>
      </c>
      <c r="C76" s="67"/>
      <c r="D76" s="67"/>
      <c r="E76" s="67"/>
    </row>
    <row r="77" spans="1:5" x14ac:dyDescent="0.25">
      <c r="B77" s="65" t="s">
        <v>725</v>
      </c>
      <c r="C77" s="68" t="e">
        <f>AVERAGE(C75:C76)</f>
        <v>#DIV/0!</v>
      </c>
      <c r="D77" s="68" t="e">
        <f>AVERAGE(D75:D76)</f>
        <v>#DIV/0!</v>
      </c>
      <c r="E77" s="68" t="e">
        <f>AVERAGE(E75:E76)</f>
        <v>#DIV/0!</v>
      </c>
    </row>
    <row r="78" spans="1:5" x14ac:dyDescent="0.25">
      <c r="A78" s="55" t="s">
        <v>144</v>
      </c>
      <c r="B78" s="55"/>
      <c r="C78" s="55"/>
      <c r="D78" s="55"/>
      <c r="E78" s="55"/>
    </row>
    <row r="79" spans="1:5" ht="34.5" customHeight="1" x14ac:dyDescent="0.25">
      <c r="B79" s="5" t="s">
        <v>178</v>
      </c>
      <c r="C79" s="67"/>
      <c r="D79" s="67"/>
      <c r="E79" s="67"/>
    </row>
    <row r="80" spans="1:5" ht="30" customHeight="1" x14ac:dyDescent="0.25">
      <c r="B80" s="5" t="s">
        <v>179</v>
      </c>
      <c r="C80" s="67"/>
      <c r="D80" s="67"/>
      <c r="E80" s="67"/>
    </row>
    <row r="81" spans="1:5" ht="17.25" customHeight="1" x14ac:dyDescent="0.25">
      <c r="B81" s="5" t="s">
        <v>177</v>
      </c>
      <c r="C81" s="67"/>
      <c r="D81" s="67"/>
      <c r="E81" s="67"/>
    </row>
    <row r="82" spans="1:5" x14ac:dyDescent="0.25">
      <c r="B82" s="5" t="s">
        <v>180</v>
      </c>
      <c r="C82" s="67"/>
      <c r="D82" s="67"/>
      <c r="E82" s="67"/>
    </row>
    <row r="83" spans="1:5" x14ac:dyDescent="0.25">
      <c r="B83" s="65" t="s">
        <v>725</v>
      </c>
      <c r="C83" s="68" t="e">
        <f>AVERAGE(C79:C82)</f>
        <v>#DIV/0!</v>
      </c>
      <c r="D83" s="68" t="e">
        <f>AVERAGE(D79:D82)</f>
        <v>#DIV/0!</v>
      </c>
      <c r="E83" s="68" t="e">
        <f>AVERAGE(E79:E82)</f>
        <v>#DIV/0!</v>
      </c>
    </row>
    <row r="84" spans="1:5" x14ac:dyDescent="0.25">
      <c r="A84" s="55" t="s">
        <v>145</v>
      </c>
      <c r="B84" s="55"/>
      <c r="C84" s="55"/>
      <c r="D84" s="55"/>
      <c r="E84" s="55"/>
    </row>
    <row r="85" spans="1:5" ht="30" x14ac:dyDescent="0.25">
      <c r="B85" s="5" t="s">
        <v>181</v>
      </c>
      <c r="C85" s="67"/>
      <c r="D85" s="67"/>
      <c r="E85" s="67"/>
    </row>
    <row r="86" spans="1:5" x14ac:dyDescent="0.25">
      <c r="B86" s="65" t="s">
        <v>725</v>
      </c>
      <c r="C86" s="68" t="e">
        <f>AVERAGE(C85)</f>
        <v>#DIV/0!</v>
      </c>
      <c r="D86" s="68" t="e">
        <f>AVERAGE(D85)</f>
        <v>#DIV/0!</v>
      </c>
      <c r="E86" s="68" t="e">
        <f>AVERAGE(E85)</f>
        <v>#DIV/0!</v>
      </c>
    </row>
    <row r="87" spans="1:5" x14ac:dyDescent="0.25">
      <c r="B87" s="65" t="s">
        <v>727</v>
      </c>
      <c r="C87" s="68" t="e">
        <f>AVERAGE(C86, C83, C77, C73, C69, C63)</f>
        <v>#DIV/0!</v>
      </c>
      <c r="D87" s="68" t="e">
        <f>AVERAGE(D86, D83, D77, D73, D69, D63)</f>
        <v>#DIV/0!</v>
      </c>
      <c r="E87" s="68" t="e">
        <f>AVERAGE(E86, E83, E77, E73, E69, E63)</f>
        <v>#DIV/0!</v>
      </c>
    </row>
    <row r="88" spans="1:5" x14ac:dyDescent="0.25">
      <c r="B88" s="62"/>
    </row>
    <row r="89" spans="1:5" x14ac:dyDescent="0.25">
      <c r="A89" s="40" t="s">
        <v>12</v>
      </c>
    </row>
    <row r="90" spans="1:5" x14ac:dyDescent="0.25">
      <c r="A90" s="55" t="s">
        <v>140</v>
      </c>
      <c r="B90" s="55"/>
      <c r="C90" s="55"/>
      <c r="D90" s="55"/>
      <c r="E90" s="55"/>
    </row>
    <row r="91" spans="1:5" x14ac:dyDescent="0.25">
      <c r="B91" s="5" t="s">
        <v>188</v>
      </c>
      <c r="C91" s="67"/>
      <c r="D91" s="67"/>
      <c r="E91" s="67"/>
    </row>
    <row r="92" spans="1:5" ht="30" x14ac:dyDescent="0.25">
      <c r="B92" s="5" t="s">
        <v>187</v>
      </c>
      <c r="C92" s="67"/>
      <c r="D92" s="67"/>
      <c r="E92" s="67"/>
    </row>
    <row r="93" spans="1:5" x14ac:dyDescent="0.25">
      <c r="B93" s="5" t="s">
        <v>186</v>
      </c>
      <c r="C93" s="67"/>
      <c r="D93" s="67"/>
      <c r="E93" s="67"/>
    </row>
    <row r="94" spans="1:5" x14ac:dyDescent="0.25">
      <c r="B94" s="65" t="s">
        <v>725</v>
      </c>
      <c r="C94" s="68" t="e">
        <f>AVERAGE(C91:C93)</f>
        <v>#DIV/0!</v>
      </c>
      <c r="D94" s="68" t="e">
        <f>AVERAGE(D91:D93)</f>
        <v>#DIV/0!</v>
      </c>
      <c r="E94" s="68" t="e">
        <f>AVERAGE(E91:E93)</f>
        <v>#DIV/0!</v>
      </c>
    </row>
    <row r="95" spans="1:5" x14ac:dyDescent="0.25">
      <c r="A95" s="55" t="s">
        <v>141</v>
      </c>
      <c r="B95" s="55"/>
      <c r="C95" s="55"/>
      <c r="D95" s="55"/>
      <c r="E95" s="55"/>
    </row>
    <row r="96" spans="1:5" ht="30" x14ac:dyDescent="0.25">
      <c r="A96" s="11"/>
      <c r="B96" s="5" t="s">
        <v>185</v>
      </c>
      <c r="C96" s="67"/>
      <c r="D96" s="67"/>
      <c r="E96" s="67"/>
    </row>
    <row r="97" spans="1:5" ht="45" x14ac:dyDescent="0.25">
      <c r="A97" s="11"/>
      <c r="B97" s="5" t="s">
        <v>184</v>
      </c>
      <c r="C97" s="67"/>
      <c r="D97" s="67"/>
      <c r="E97" s="67"/>
    </row>
    <row r="98" spans="1:5" ht="30" x14ac:dyDescent="0.25">
      <c r="B98" s="5" t="s">
        <v>183</v>
      </c>
      <c r="C98" s="67"/>
      <c r="D98" s="67"/>
      <c r="E98" s="67"/>
    </row>
    <row r="99" spans="1:5" x14ac:dyDescent="0.25">
      <c r="B99" s="65" t="s">
        <v>725</v>
      </c>
      <c r="C99" s="68" t="e">
        <f>AVERAGE(C96:C98)</f>
        <v>#DIV/0!</v>
      </c>
      <c r="D99" s="68" t="e">
        <f>AVERAGE(D96:D98)</f>
        <v>#DIV/0!</v>
      </c>
      <c r="E99" s="68" t="e">
        <f>AVERAGE(E96:E98)</f>
        <v>#DIV/0!</v>
      </c>
    </row>
    <row r="100" spans="1:5" x14ac:dyDescent="0.25">
      <c r="A100" s="64" t="s">
        <v>142</v>
      </c>
      <c r="B100" s="55"/>
      <c r="C100" s="55"/>
      <c r="D100" s="55"/>
      <c r="E100" s="55"/>
    </row>
    <row r="101" spans="1:5" ht="30" x14ac:dyDescent="0.25">
      <c r="B101" s="5" t="s">
        <v>189</v>
      </c>
      <c r="C101" s="67"/>
      <c r="D101" s="67"/>
      <c r="E101" s="67"/>
    </row>
    <row r="102" spans="1:5" ht="30" x14ac:dyDescent="0.25">
      <c r="B102" s="5" t="s">
        <v>190</v>
      </c>
      <c r="C102" s="67"/>
      <c r="D102" s="67"/>
      <c r="E102" s="67"/>
    </row>
    <row r="103" spans="1:5" ht="30" x14ac:dyDescent="0.25">
      <c r="B103" s="5" t="s">
        <v>191</v>
      </c>
      <c r="C103" s="67"/>
      <c r="D103" s="67"/>
      <c r="E103" s="67"/>
    </row>
    <row r="104" spans="1:5" x14ac:dyDescent="0.25">
      <c r="B104" s="65" t="s">
        <v>725</v>
      </c>
      <c r="C104" s="68" t="e">
        <f>AVERAGE(C101:C103)</f>
        <v>#DIV/0!</v>
      </c>
      <c r="D104" s="68" t="e">
        <f>AVERAGE(D101:D103)</f>
        <v>#DIV/0!</v>
      </c>
      <c r="E104" s="68" t="e">
        <f>AVERAGE(E101:E103)</f>
        <v>#DIV/0!</v>
      </c>
    </row>
    <row r="105" spans="1:5" x14ac:dyDescent="0.25">
      <c r="A105" s="55" t="s">
        <v>143</v>
      </c>
      <c r="B105" s="55"/>
      <c r="C105" s="55"/>
      <c r="D105" s="55"/>
      <c r="E105" s="55"/>
    </row>
    <row r="106" spans="1:5" ht="30" x14ac:dyDescent="0.25">
      <c r="B106" s="5" t="s">
        <v>192</v>
      </c>
      <c r="C106" s="67"/>
      <c r="D106" s="67"/>
      <c r="E106" s="67"/>
    </row>
    <row r="107" spans="1:5" ht="30" x14ac:dyDescent="0.25">
      <c r="B107" s="5" t="s">
        <v>193</v>
      </c>
      <c r="C107" s="67"/>
      <c r="D107" s="67"/>
      <c r="E107" s="67"/>
    </row>
    <row r="108" spans="1:5" x14ac:dyDescent="0.25">
      <c r="B108" s="65" t="s">
        <v>725</v>
      </c>
      <c r="C108" s="68" t="e">
        <f>AVERAGE(C106:C107)</f>
        <v>#DIV/0!</v>
      </c>
      <c r="D108" s="68" t="e">
        <f>AVERAGE(D106:D107)</f>
        <v>#DIV/0!</v>
      </c>
      <c r="E108" s="68" t="e">
        <f>AVERAGE(E106:E107)</f>
        <v>#DIV/0!</v>
      </c>
    </row>
    <row r="109" spans="1:5" x14ac:dyDescent="0.25">
      <c r="A109" s="55" t="s">
        <v>182</v>
      </c>
      <c r="B109" s="55"/>
      <c r="C109" s="55"/>
      <c r="D109" s="55"/>
      <c r="E109" s="55"/>
    </row>
    <row r="110" spans="1:5" s="11" customFormat="1" ht="45" x14ac:dyDescent="0.25">
      <c r="B110" s="5" t="s">
        <v>194</v>
      </c>
      <c r="C110" s="67"/>
      <c r="D110" s="67"/>
      <c r="E110" s="67"/>
    </row>
    <row r="111" spans="1:5" s="11" customFormat="1" ht="45" x14ac:dyDescent="0.25">
      <c r="B111" s="5" t="s">
        <v>195</v>
      </c>
      <c r="C111" s="67"/>
      <c r="D111" s="67"/>
      <c r="E111" s="67"/>
    </row>
    <row r="112" spans="1:5" s="11" customFormat="1" ht="30" x14ac:dyDescent="0.25">
      <c r="B112" s="5" t="s">
        <v>196</v>
      </c>
      <c r="C112" s="67"/>
      <c r="D112" s="67"/>
      <c r="E112" s="67"/>
    </row>
    <row r="113" spans="1:5" x14ac:dyDescent="0.25">
      <c r="B113" s="5" t="s">
        <v>197</v>
      </c>
      <c r="C113" s="67"/>
      <c r="D113" s="67"/>
      <c r="E113" s="67"/>
    </row>
    <row r="114" spans="1:5" x14ac:dyDescent="0.25">
      <c r="B114" s="65" t="s">
        <v>725</v>
      </c>
      <c r="C114" s="68" t="e">
        <f>AVERAGE(C110:C112)</f>
        <v>#DIV/0!</v>
      </c>
      <c r="D114" s="68" t="e">
        <f>AVERAGE(D110:D112)</f>
        <v>#DIV/0!</v>
      </c>
      <c r="E114" s="68" t="e">
        <f>AVERAGE(E110:E112)</f>
        <v>#DIV/0!</v>
      </c>
    </row>
    <row r="115" spans="1:5" x14ac:dyDescent="0.25">
      <c r="A115" s="55" t="s">
        <v>145</v>
      </c>
      <c r="B115" s="55"/>
      <c r="C115" s="55"/>
      <c r="D115" s="55"/>
      <c r="E115" s="55"/>
    </row>
    <row r="116" spans="1:5" ht="30" x14ac:dyDescent="0.25">
      <c r="A116" s="11"/>
      <c r="B116" s="5" t="s">
        <v>198</v>
      </c>
      <c r="C116" s="67"/>
      <c r="D116" s="67"/>
      <c r="E116" s="67"/>
    </row>
    <row r="117" spans="1:5" ht="30" x14ac:dyDescent="0.25">
      <c r="A117" s="11"/>
      <c r="B117" s="5" t="s">
        <v>199</v>
      </c>
      <c r="C117" s="67"/>
      <c r="D117" s="67"/>
      <c r="E117" s="67"/>
    </row>
    <row r="118" spans="1:5" x14ac:dyDescent="0.25">
      <c r="A118" s="11"/>
      <c r="B118" s="65" t="s">
        <v>725</v>
      </c>
      <c r="C118" s="68" t="e">
        <f>AVERAGE(C116:C117)</f>
        <v>#DIV/0!</v>
      </c>
      <c r="D118" s="68" t="e">
        <f>AVERAGE(D116:D117)</f>
        <v>#DIV/0!</v>
      </c>
      <c r="E118" s="68" t="e">
        <f>AVERAGE(E116:E117)</f>
        <v>#DIV/0!</v>
      </c>
    </row>
    <row r="119" spans="1:5" x14ac:dyDescent="0.25">
      <c r="B119" s="63" t="s">
        <v>729</v>
      </c>
      <c r="C119" s="68" t="e">
        <f>AVERAGE(C118, C114, C108, C104, C99, C94)</f>
        <v>#DIV/0!</v>
      </c>
      <c r="D119" s="68" t="e">
        <f>AVERAGE(D118, D114, D108, D104, D99, D94)</f>
        <v>#DIV/0!</v>
      </c>
      <c r="E119" s="68" t="e">
        <f>AVERAGE(E118, E114, E108, E104, E99, E94)</f>
        <v>#DIV/0!</v>
      </c>
    </row>
    <row r="120" spans="1:5" x14ac:dyDescent="0.25">
      <c r="B120" s="62"/>
    </row>
    <row r="121" spans="1:5" x14ac:dyDescent="0.25">
      <c r="B121" s="62"/>
    </row>
    <row r="122" spans="1:5" x14ac:dyDescent="0.25">
      <c r="B122" s="62"/>
    </row>
    <row r="123" spans="1:5" x14ac:dyDescent="0.25">
      <c r="A123" s="12"/>
      <c r="B123" s="13"/>
    </row>
    <row r="124" spans="1:5" x14ac:dyDescent="0.25">
      <c r="A124" s="11"/>
      <c r="B124" s="5"/>
    </row>
    <row r="125" spans="1:5" x14ac:dyDescent="0.25">
      <c r="A125" s="11"/>
      <c r="B125" s="5"/>
    </row>
    <row r="126" spans="1:5" x14ac:dyDescent="0.25">
      <c r="A126" s="11"/>
      <c r="B126" s="11"/>
    </row>
    <row r="127" spans="1:5" x14ac:dyDescent="0.25">
      <c r="B127" s="62"/>
    </row>
    <row r="128" spans="1:5" x14ac:dyDescent="0.25">
      <c r="B128" s="62"/>
    </row>
    <row r="129" spans="2:2" x14ac:dyDescent="0.25">
      <c r="B129" s="62"/>
    </row>
    <row r="130" spans="2:2" x14ac:dyDescent="0.25">
      <c r="B130" s="62"/>
    </row>
    <row r="131" spans="2:2" x14ac:dyDescent="0.25">
      <c r="B131" s="62"/>
    </row>
    <row r="132" spans="2:2" x14ac:dyDescent="0.25">
      <c r="B132" s="62"/>
    </row>
  </sheetData>
  <sheetProtection password="C7B6" sheet="1" objects="1" scenarios="1" selectLockedCells="1"/>
  <mergeCells count="1">
    <mergeCell ref="A3:D3"/>
  </mergeCells>
  <dataValidations count="2">
    <dataValidation type="list" allowBlank="1" showInputMessage="1" showErrorMessage="1" sqref="C136:D141 C124:D125 C127:D131 C133:D134">
      <formula1>$L$19:$L$23</formula1>
    </dataValidation>
    <dataValidation type="list" allowBlank="1" showInputMessage="1" showErrorMessage="1" sqref="C24:E27 C30:E32 C35:E36 C39:E40 C43:E46 C49:E50 C56:E62 C65:E68 C71:E72 C75:E76 C79:E82 C85:E85 C91:E93 C96:E98 C101:E103 C106:E107 C110:E113 C116:E116">
      <formula1>$A$13:$A$17</formula1>
    </dataValidation>
  </dataValidation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4"/>
  <sheetViews>
    <sheetView topLeftCell="A228" workbookViewId="0">
      <selection activeCell="D221" sqref="D221"/>
    </sheetView>
  </sheetViews>
  <sheetFormatPr defaultRowHeight="15" x14ac:dyDescent="0.25"/>
  <cols>
    <col min="1" max="1" width="5.7109375" style="41" customWidth="1"/>
    <col min="2" max="2" width="84" style="41" customWidth="1"/>
    <col min="3" max="3" width="12.42578125" style="41" customWidth="1"/>
    <col min="4" max="4" width="16.7109375" style="41" customWidth="1"/>
    <col min="5" max="5" width="13.7109375" style="41" customWidth="1"/>
    <col min="6" max="16384" width="9.140625" style="41"/>
  </cols>
  <sheetData>
    <row r="1" spans="1:5" x14ac:dyDescent="0.25">
      <c r="A1" s="41" t="s">
        <v>200</v>
      </c>
    </row>
    <row r="3" spans="1:5" ht="77.25" customHeight="1" x14ac:dyDescent="0.25">
      <c r="A3" s="88" t="s">
        <v>201</v>
      </c>
      <c r="B3" s="89"/>
      <c r="C3" s="89"/>
      <c r="D3" s="89"/>
      <c r="E3" s="62"/>
    </row>
    <row r="4" spans="1:5" ht="15" customHeight="1" x14ac:dyDescent="0.25">
      <c r="A4" s="60"/>
      <c r="B4" s="61"/>
      <c r="C4" s="61"/>
      <c r="D4" s="61"/>
      <c r="E4" s="62"/>
    </row>
    <row r="6" spans="1:5" x14ac:dyDescent="0.25">
      <c r="A6" s="41" t="s">
        <v>20</v>
      </c>
    </row>
    <row r="7" spans="1:5" x14ac:dyDescent="0.25">
      <c r="A7" s="41">
        <v>1</v>
      </c>
      <c r="B7" s="41" t="s">
        <v>715</v>
      </c>
    </row>
    <row r="8" spans="1:5" x14ac:dyDescent="0.25">
      <c r="A8" s="41">
        <v>2</v>
      </c>
      <c r="B8" s="41" t="s">
        <v>716</v>
      </c>
    </row>
    <row r="9" spans="1:5" x14ac:dyDescent="0.25">
      <c r="A9" s="41">
        <v>3</v>
      </c>
      <c r="B9" s="41" t="s">
        <v>717</v>
      </c>
    </row>
    <row r="10" spans="1:5" x14ac:dyDescent="0.25">
      <c r="A10" s="41">
        <v>4</v>
      </c>
      <c r="B10" s="41" t="s">
        <v>718</v>
      </c>
    </row>
    <row r="11" spans="1:5" x14ac:dyDescent="0.25">
      <c r="A11" s="41">
        <v>5</v>
      </c>
      <c r="B11" s="41" t="s">
        <v>719</v>
      </c>
    </row>
    <row r="13" spans="1:5" x14ac:dyDescent="0.25">
      <c r="A13" s="41" t="s">
        <v>24</v>
      </c>
    </row>
    <row r="14" spans="1:5" x14ac:dyDescent="0.25">
      <c r="A14" s="41">
        <v>1</v>
      </c>
      <c r="B14" s="41" t="s">
        <v>720</v>
      </c>
    </row>
    <row r="15" spans="1:5" x14ac:dyDescent="0.25">
      <c r="A15" s="41">
        <v>2</v>
      </c>
      <c r="B15" s="41" t="s">
        <v>721</v>
      </c>
    </row>
    <row r="16" spans="1:5" x14ac:dyDescent="0.25">
      <c r="A16" s="41">
        <v>3</v>
      </c>
      <c r="B16" s="41" t="s">
        <v>722</v>
      </c>
    </row>
    <row r="17" spans="1:12" x14ac:dyDescent="0.25">
      <c r="A17" s="41">
        <v>4</v>
      </c>
      <c r="B17" s="41" t="s">
        <v>723</v>
      </c>
    </row>
    <row r="18" spans="1:12" x14ac:dyDescent="0.25">
      <c r="A18" s="41">
        <v>5</v>
      </c>
      <c r="B18" s="41" t="s">
        <v>724</v>
      </c>
    </row>
    <row r="19" spans="1:12" x14ac:dyDescent="0.25">
      <c r="L19" s="44" t="s">
        <v>54</v>
      </c>
    </row>
    <row r="20" spans="1:12" ht="45" x14ac:dyDescent="0.25">
      <c r="C20" s="52" t="s">
        <v>712</v>
      </c>
      <c r="D20" s="52" t="s">
        <v>713</v>
      </c>
      <c r="E20" s="52" t="s">
        <v>714</v>
      </c>
      <c r="L20" s="44">
        <v>1</v>
      </c>
    </row>
    <row r="21" spans="1:12" x14ac:dyDescent="0.25">
      <c r="L21" s="44">
        <v>2</v>
      </c>
    </row>
    <row r="22" spans="1:12" x14ac:dyDescent="0.25">
      <c r="A22" s="40" t="s">
        <v>10</v>
      </c>
      <c r="L22" s="44">
        <v>3</v>
      </c>
    </row>
    <row r="23" spans="1:12" x14ac:dyDescent="0.25">
      <c r="A23" s="55" t="s">
        <v>202</v>
      </c>
      <c r="B23" s="55"/>
      <c r="C23" s="55"/>
      <c r="D23" s="55"/>
      <c r="E23" s="55"/>
      <c r="L23" s="44">
        <v>4</v>
      </c>
    </row>
    <row r="24" spans="1:12" ht="30" x14ac:dyDescent="0.25">
      <c r="B24" s="5" t="s">
        <v>213</v>
      </c>
      <c r="C24" s="67"/>
      <c r="D24" s="67"/>
      <c r="E24" s="67"/>
    </row>
    <row r="25" spans="1:12" ht="30" x14ac:dyDescent="0.25">
      <c r="B25" s="5" t="s">
        <v>214</v>
      </c>
      <c r="C25" s="67"/>
      <c r="D25" s="67"/>
      <c r="E25" s="67"/>
    </row>
    <row r="26" spans="1:12" x14ac:dyDescent="0.25">
      <c r="B26" s="5" t="s">
        <v>215</v>
      </c>
      <c r="C26" s="67"/>
      <c r="D26" s="67"/>
      <c r="E26" s="67"/>
    </row>
    <row r="27" spans="1:12" ht="30" x14ac:dyDescent="0.25">
      <c r="B27" s="5" t="s">
        <v>216</v>
      </c>
      <c r="C27" s="67"/>
      <c r="D27" s="67"/>
      <c r="E27" s="67"/>
    </row>
    <row r="28" spans="1:12" x14ac:dyDescent="0.25">
      <c r="B28" s="5" t="s">
        <v>217</v>
      </c>
      <c r="C28" s="67"/>
      <c r="D28" s="67"/>
      <c r="E28" s="67"/>
    </row>
    <row r="29" spans="1:12" x14ac:dyDescent="0.25">
      <c r="B29" s="5" t="s">
        <v>218</v>
      </c>
      <c r="C29" s="67"/>
      <c r="D29" s="67"/>
      <c r="E29" s="67"/>
    </row>
    <row r="30" spans="1:12" x14ac:dyDescent="0.25">
      <c r="B30" s="5" t="s">
        <v>219</v>
      </c>
      <c r="C30" s="67"/>
      <c r="D30" s="67"/>
      <c r="E30" s="67"/>
    </row>
    <row r="31" spans="1:12" ht="30" x14ac:dyDescent="0.25">
      <c r="B31" s="5" t="s">
        <v>220</v>
      </c>
      <c r="C31" s="67"/>
      <c r="D31" s="67"/>
      <c r="E31" s="67"/>
    </row>
    <row r="32" spans="1:12" x14ac:dyDescent="0.25">
      <c r="B32" s="65" t="s">
        <v>725</v>
      </c>
      <c r="C32" s="68" t="e">
        <f>AVERAGE(C24:C31)</f>
        <v>#DIV/0!</v>
      </c>
      <c r="D32" s="68" t="e">
        <f>AVERAGE(D24:D31)</f>
        <v>#DIV/0!</v>
      </c>
      <c r="E32" s="68" t="e">
        <f>AVERAGE(E24:E31)</f>
        <v>#DIV/0!</v>
      </c>
    </row>
    <row r="33" spans="1:5" x14ac:dyDescent="0.25">
      <c r="A33" s="55" t="s">
        <v>203</v>
      </c>
      <c r="B33" s="55"/>
      <c r="C33" s="55"/>
      <c r="D33" s="55"/>
      <c r="E33" s="55"/>
    </row>
    <row r="34" spans="1:5" x14ac:dyDescent="0.25">
      <c r="B34" s="5" t="s">
        <v>221</v>
      </c>
      <c r="C34" s="67"/>
      <c r="D34" s="67"/>
      <c r="E34" s="67"/>
    </row>
    <row r="35" spans="1:5" ht="15.75" x14ac:dyDescent="0.25">
      <c r="B35" s="5" t="s">
        <v>732</v>
      </c>
      <c r="C35" s="67"/>
      <c r="D35" s="67"/>
      <c r="E35" s="67"/>
    </row>
    <row r="36" spans="1:5" x14ac:dyDescent="0.25">
      <c r="B36" s="65" t="s">
        <v>725</v>
      </c>
      <c r="C36" s="68" t="e">
        <f>AVERAGE(C34:C35)</f>
        <v>#DIV/0!</v>
      </c>
      <c r="D36" s="68" t="e">
        <f>AVERAGE(D34:D35)</f>
        <v>#DIV/0!</v>
      </c>
      <c r="E36" s="68" t="e">
        <f>AVERAGE(E34:E35)</f>
        <v>#DIV/0!</v>
      </c>
    </row>
    <row r="37" spans="1:5" x14ac:dyDescent="0.25">
      <c r="A37" s="64" t="s">
        <v>204</v>
      </c>
      <c r="B37" s="55"/>
      <c r="C37" s="55"/>
      <c r="D37" s="55"/>
      <c r="E37" s="55"/>
    </row>
    <row r="38" spans="1:5" ht="30.75" x14ac:dyDescent="0.25">
      <c r="B38" s="5" t="s">
        <v>733</v>
      </c>
      <c r="C38" s="67"/>
      <c r="D38" s="67"/>
      <c r="E38" s="67"/>
    </row>
    <row r="39" spans="1:5" x14ac:dyDescent="0.25">
      <c r="B39" s="5" t="s">
        <v>222</v>
      </c>
      <c r="C39" s="67"/>
      <c r="D39" s="67"/>
      <c r="E39" s="67"/>
    </row>
    <row r="40" spans="1:5" ht="30" x14ac:dyDescent="0.25">
      <c r="B40" s="5" t="s">
        <v>223</v>
      </c>
      <c r="C40" s="67"/>
      <c r="D40" s="67"/>
      <c r="E40" s="67"/>
    </row>
    <row r="41" spans="1:5" x14ac:dyDescent="0.25">
      <c r="B41" s="5" t="s">
        <v>224</v>
      </c>
      <c r="C41" s="67"/>
      <c r="D41" s="67"/>
      <c r="E41" s="67"/>
    </row>
    <row r="42" spans="1:5" x14ac:dyDescent="0.25">
      <c r="B42" s="5" t="s">
        <v>225</v>
      </c>
      <c r="C42" s="67"/>
      <c r="D42" s="67"/>
      <c r="E42" s="67"/>
    </row>
    <row r="43" spans="1:5" x14ac:dyDescent="0.25">
      <c r="B43" s="5" t="s">
        <v>226</v>
      </c>
      <c r="C43" s="67"/>
      <c r="D43" s="67"/>
      <c r="E43" s="67"/>
    </row>
    <row r="44" spans="1:5" x14ac:dyDescent="0.25">
      <c r="B44" s="5" t="s">
        <v>227</v>
      </c>
      <c r="C44" s="67"/>
      <c r="D44" s="67"/>
      <c r="E44" s="67"/>
    </row>
    <row r="45" spans="1:5" x14ac:dyDescent="0.25">
      <c r="B45" s="5" t="s">
        <v>228</v>
      </c>
      <c r="C45" s="67"/>
      <c r="D45" s="67"/>
      <c r="E45" s="67"/>
    </row>
    <row r="46" spans="1:5" x14ac:dyDescent="0.25">
      <c r="B46" s="5" t="s">
        <v>229</v>
      </c>
      <c r="C46" s="67"/>
      <c r="D46" s="67"/>
      <c r="E46" s="67"/>
    </row>
    <row r="47" spans="1:5" x14ac:dyDescent="0.25">
      <c r="B47" s="5" t="s">
        <v>230</v>
      </c>
      <c r="C47" s="67"/>
      <c r="D47" s="67"/>
      <c r="E47" s="67"/>
    </row>
    <row r="48" spans="1:5" ht="30" x14ac:dyDescent="0.25">
      <c r="B48" s="5" t="s">
        <v>231</v>
      </c>
      <c r="C48" s="67"/>
      <c r="D48" s="67"/>
      <c r="E48" s="67"/>
    </row>
    <row r="49" spans="1:5" x14ac:dyDescent="0.25">
      <c r="B49" s="65" t="s">
        <v>725</v>
      </c>
      <c r="C49" s="68" t="e">
        <f>AVERAGE(C38:C48)</f>
        <v>#DIV/0!</v>
      </c>
      <c r="D49" s="68" t="e">
        <f>AVERAGE(D38:D48)</f>
        <v>#DIV/0!</v>
      </c>
      <c r="E49" s="68" t="e">
        <f>AVERAGE(E38:E48)</f>
        <v>#DIV/0!</v>
      </c>
    </row>
    <row r="50" spans="1:5" x14ac:dyDescent="0.25">
      <c r="A50" s="55" t="s">
        <v>205</v>
      </c>
      <c r="B50" s="55"/>
      <c r="C50" s="55"/>
      <c r="D50" s="55"/>
      <c r="E50" s="55"/>
    </row>
    <row r="51" spans="1:5" s="11" customFormat="1" x14ac:dyDescent="0.25">
      <c r="B51" s="5" t="s">
        <v>233</v>
      </c>
      <c r="C51" s="67"/>
      <c r="D51" s="67"/>
      <c r="E51" s="67"/>
    </row>
    <row r="52" spans="1:5" s="11" customFormat="1" x14ac:dyDescent="0.25">
      <c r="B52" s="5" t="s">
        <v>234</v>
      </c>
      <c r="C52" s="67"/>
      <c r="D52" s="67"/>
      <c r="E52" s="67"/>
    </row>
    <row r="53" spans="1:5" ht="15" customHeight="1" x14ac:dyDescent="0.25">
      <c r="B53" s="5" t="s">
        <v>235</v>
      </c>
      <c r="C53" s="67"/>
      <c r="D53" s="67"/>
      <c r="E53" s="67"/>
    </row>
    <row r="54" spans="1:5" x14ac:dyDescent="0.25">
      <c r="B54" s="5" t="s">
        <v>232</v>
      </c>
      <c r="C54" s="67"/>
      <c r="D54" s="67"/>
      <c r="E54" s="67"/>
    </row>
    <row r="55" spans="1:5" x14ac:dyDescent="0.25">
      <c r="B55" s="65" t="s">
        <v>725</v>
      </c>
      <c r="C55" s="68" t="e">
        <f>AVERAGE(C51:C54)</f>
        <v>#DIV/0!</v>
      </c>
      <c r="D55" s="68" t="e">
        <f>AVERAGE(D51:D54)</f>
        <v>#DIV/0!</v>
      </c>
      <c r="E55" s="68" t="e">
        <f>AVERAGE(E51:E54)</f>
        <v>#DIV/0!</v>
      </c>
    </row>
    <row r="56" spans="1:5" x14ac:dyDescent="0.25">
      <c r="A56" s="55" t="s">
        <v>206</v>
      </c>
      <c r="B56" s="55"/>
      <c r="C56" s="55"/>
      <c r="D56" s="55"/>
      <c r="E56" s="55"/>
    </row>
    <row r="57" spans="1:5" x14ac:dyDescent="0.25">
      <c r="A57" s="11"/>
      <c r="B57" s="5" t="s">
        <v>236</v>
      </c>
      <c r="C57" s="67"/>
      <c r="D57" s="67"/>
      <c r="E57" s="67"/>
    </row>
    <row r="58" spans="1:5" ht="30" x14ac:dyDescent="0.25">
      <c r="A58" s="11"/>
      <c r="B58" s="5" t="s">
        <v>237</v>
      </c>
      <c r="C58" s="67"/>
      <c r="D58" s="67"/>
      <c r="E58" s="67"/>
    </row>
    <row r="59" spans="1:5" x14ac:dyDescent="0.25">
      <c r="A59" s="11"/>
      <c r="B59" s="5" t="s">
        <v>335</v>
      </c>
      <c r="C59" s="67"/>
      <c r="D59" s="67"/>
      <c r="E59" s="67"/>
    </row>
    <row r="60" spans="1:5" x14ac:dyDescent="0.25">
      <c r="A60" s="11"/>
      <c r="B60" s="5" t="s">
        <v>238</v>
      </c>
      <c r="C60" s="67"/>
      <c r="D60" s="67"/>
      <c r="E60" s="67"/>
    </row>
    <row r="61" spans="1:5" x14ac:dyDescent="0.25">
      <c r="A61" s="11"/>
      <c r="B61" s="5" t="s">
        <v>239</v>
      </c>
      <c r="C61" s="67"/>
      <c r="D61" s="67"/>
      <c r="E61" s="67"/>
    </row>
    <row r="62" spans="1:5" x14ac:dyDescent="0.25">
      <c r="A62" s="11"/>
      <c r="B62" s="5" t="s">
        <v>240</v>
      </c>
      <c r="C62" s="67"/>
      <c r="D62" s="67"/>
      <c r="E62" s="67"/>
    </row>
    <row r="63" spans="1:5" x14ac:dyDescent="0.25">
      <c r="A63" s="11"/>
      <c r="B63" s="65" t="s">
        <v>725</v>
      </c>
      <c r="C63" s="68" t="e">
        <f>AVERAGE(C57:C62)</f>
        <v>#DIV/0!</v>
      </c>
      <c r="D63" s="68" t="e">
        <f>AVERAGE(D57:D62)</f>
        <v>#DIV/0!</v>
      </c>
      <c r="E63" s="68" t="e">
        <f>AVERAGE(E57:E62)</f>
        <v>#DIV/0!</v>
      </c>
    </row>
    <row r="64" spans="1:5" x14ac:dyDescent="0.25">
      <c r="A64" s="55" t="s">
        <v>207</v>
      </c>
      <c r="B64" s="55"/>
      <c r="C64" s="55"/>
      <c r="D64" s="55"/>
      <c r="E64" s="55"/>
    </row>
    <row r="65" spans="1:5" x14ac:dyDescent="0.25">
      <c r="B65" s="5" t="s">
        <v>241</v>
      </c>
      <c r="C65" s="67"/>
      <c r="D65" s="67"/>
      <c r="E65" s="67"/>
    </row>
    <row r="66" spans="1:5" x14ac:dyDescent="0.25">
      <c r="B66" s="65" t="s">
        <v>725</v>
      </c>
      <c r="C66" s="68" t="e">
        <f>AVERAGE(C65)</f>
        <v>#DIV/0!</v>
      </c>
      <c r="D66" s="68" t="e">
        <f>AVERAGE(D65)</f>
        <v>#DIV/0!</v>
      </c>
      <c r="E66" s="68" t="e">
        <f>AVERAGE(E65)</f>
        <v>#DIV/0!</v>
      </c>
    </row>
    <row r="67" spans="1:5" x14ac:dyDescent="0.25">
      <c r="A67" s="55" t="s">
        <v>208</v>
      </c>
      <c r="B67" s="66"/>
      <c r="C67" s="55"/>
      <c r="D67" s="55"/>
      <c r="E67" s="55"/>
    </row>
    <row r="68" spans="1:5" s="11" customFormat="1" x14ac:dyDescent="0.25">
      <c r="B68" s="5" t="s">
        <v>242</v>
      </c>
      <c r="C68" s="67"/>
      <c r="D68" s="67"/>
      <c r="E68" s="67"/>
    </row>
    <row r="69" spans="1:5" s="11" customFormat="1" x14ac:dyDescent="0.25">
      <c r="B69" s="5" t="s">
        <v>243</v>
      </c>
      <c r="C69" s="67"/>
      <c r="D69" s="67"/>
      <c r="E69" s="67"/>
    </row>
    <row r="70" spans="1:5" s="11" customFormat="1" ht="30" x14ac:dyDescent="0.25">
      <c r="B70" s="5" t="s">
        <v>244</v>
      </c>
      <c r="C70" s="67"/>
      <c r="D70" s="67"/>
      <c r="E70" s="67"/>
    </row>
    <row r="71" spans="1:5" s="11" customFormat="1" x14ac:dyDescent="0.25">
      <c r="B71" s="5" t="s">
        <v>245</v>
      </c>
      <c r="C71" s="67"/>
      <c r="D71" s="67"/>
      <c r="E71" s="67"/>
    </row>
    <row r="72" spans="1:5" x14ac:dyDescent="0.25">
      <c r="B72" s="5" t="s">
        <v>246</v>
      </c>
      <c r="C72" s="67"/>
      <c r="D72" s="67"/>
      <c r="E72" s="67"/>
    </row>
    <row r="73" spans="1:5" x14ac:dyDescent="0.25">
      <c r="B73" s="65" t="s">
        <v>725</v>
      </c>
      <c r="C73" s="68" t="e">
        <f>AVERAGE(C68:C72)</f>
        <v>#DIV/0!</v>
      </c>
      <c r="D73" s="68" t="e">
        <f>AVERAGE(D68:D72)</f>
        <v>#DIV/0!</v>
      </c>
      <c r="E73" s="68" t="e">
        <f>AVERAGE(E68:E72)</f>
        <v>#DIV/0!</v>
      </c>
    </row>
    <row r="74" spans="1:5" x14ac:dyDescent="0.25">
      <c r="A74" s="55" t="s">
        <v>209</v>
      </c>
      <c r="B74" s="66"/>
      <c r="C74" s="55"/>
      <c r="D74" s="55"/>
      <c r="E74" s="55"/>
    </row>
    <row r="75" spans="1:5" s="11" customFormat="1" ht="30" x14ac:dyDescent="0.25">
      <c r="B75" s="5" t="s">
        <v>247</v>
      </c>
      <c r="C75" s="67"/>
      <c r="D75" s="67"/>
      <c r="E75" s="67"/>
    </row>
    <row r="76" spans="1:5" s="11" customFormat="1" x14ac:dyDescent="0.25">
      <c r="B76" s="5" t="s">
        <v>248</v>
      </c>
      <c r="C76" s="67"/>
      <c r="D76" s="67"/>
      <c r="E76" s="67"/>
    </row>
    <row r="77" spans="1:5" x14ac:dyDescent="0.25">
      <c r="B77" s="5" t="s">
        <v>249</v>
      </c>
      <c r="C77" s="67"/>
      <c r="D77" s="67"/>
      <c r="E77" s="67"/>
    </row>
    <row r="78" spans="1:5" x14ac:dyDescent="0.25">
      <c r="B78" s="65" t="s">
        <v>725</v>
      </c>
      <c r="C78" s="68" t="e">
        <f>AVERAGE(C75:C77)</f>
        <v>#DIV/0!</v>
      </c>
      <c r="D78" s="68" t="e">
        <f>AVERAGE(D75:D77)</f>
        <v>#DIV/0!</v>
      </c>
      <c r="E78" s="68" t="e">
        <f>AVERAGE(E75:E77)</f>
        <v>#DIV/0!</v>
      </c>
    </row>
    <row r="79" spans="1:5" x14ac:dyDescent="0.25">
      <c r="A79" s="55" t="s">
        <v>210</v>
      </c>
      <c r="B79" s="66"/>
      <c r="C79" s="55"/>
      <c r="D79" s="55"/>
      <c r="E79" s="55"/>
    </row>
    <row r="80" spans="1:5" s="11" customFormat="1" ht="45" x14ac:dyDescent="0.25">
      <c r="B80" s="5" t="s">
        <v>250</v>
      </c>
      <c r="C80" s="67"/>
      <c r="D80" s="67"/>
      <c r="E80" s="67"/>
    </row>
    <row r="81" spans="1:5" s="11" customFormat="1" x14ac:dyDescent="0.25">
      <c r="B81" s="5" t="s">
        <v>251</v>
      </c>
      <c r="C81" s="67"/>
      <c r="D81" s="67"/>
      <c r="E81" s="67"/>
    </row>
    <row r="82" spans="1:5" s="11" customFormat="1" ht="45" x14ac:dyDescent="0.25">
      <c r="B82" s="5" t="s">
        <v>252</v>
      </c>
      <c r="C82" s="67"/>
      <c r="D82" s="67"/>
      <c r="E82" s="67"/>
    </row>
    <row r="83" spans="1:5" s="11" customFormat="1" x14ac:dyDescent="0.25">
      <c r="B83" s="5" t="s">
        <v>253</v>
      </c>
      <c r="C83" s="67"/>
      <c r="D83" s="67"/>
      <c r="E83" s="67"/>
    </row>
    <row r="84" spans="1:5" s="11" customFormat="1" x14ac:dyDescent="0.25">
      <c r="B84" s="5" t="s">
        <v>254</v>
      </c>
      <c r="C84" s="67"/>
      <c r="D84" s="67"/>
      <c r="E84" s="67"/>
    </row>
    <row r="85" spans="1:5" x14ac:dyDescent="0.25">
      <c r="B85" s="5" t="s">
        <v>255</v>
      </c>
      <c r="C85" s="67"/>
      <c r="D85" s="67"/>
      <c r="E85" s="67"/>
    </row>
    <row r="86" spans="1:5" x14ac:dyDescent="0.25">
      <c r="B86" s="65" t="s">
        <v>725</v>
      </c>
      <c r="C86" s="68" t="e">
        <f>AVERAGE(C80:C85)</f>
        <v>#DIV/0!</v>
      </c>
      <c r="D86" s="68" t="e">
        <f>AVERAGE(D80:D85)</f>
        <v>#DIV/0!</v>
      </c>
      <c r="E86" s="68" t="e">
        <f>AVERAGE(E80:E85)</f>
        <v>#DIV/0!</v>
      </c>
    </row>
    <row r="87" spans="1:5" x14ac:dyDescent="0.25">
      <c r="A87" s="55" t="s">
        <v>211</v>
      </c>
      <c r="B87" s="66"/>
      <c r="C87" s="55"/>
      <c r="D87" s="55"/>
      <c r="E87" s="55"/>
    </row>
    <row r="88" spans="1:5" x14ac:dyDescent="0.25">
      <c r="A88" s="11"/>
      <c r="B88" s="5" t="s">
        <v>336</v>
      </c>
      <c r="C88" s="67"/>
      <c r="D88" s="67"/>
      <c r="E88" s="67"/>
    </row>
    <row r="89" spans="1:5" x14ac:dyDescent="0.25">
      <c r="A89" s="11"/>
      <c r="B89" s="5" t="s">
        <v>256</v>
      </c>
      <c r="C89" s="67"/>
      <c r="D89" s="67"/>
      <c r="E89" s="67"/>
    </row>
    <row r="90" spans="1:5" x14ac:dyDescent="0.25">
      <c r="B90" s="5" t="s">
        <v>257</v>
      </c>
      <c r="C90" s="67"/>
      <c r="D90" s="67"/>
      <c r="E90" s="67"/>
    </row>
    <row r="91" spans="1:5" x14ac:dyDescent="0.25">
      <c r="B91" s="65" t="s">
        <v>725</v>
      </c>
      <c r="C91" s="68" t="e">
        <f>AVERAGE(C88:C90)</f>
        <v>#DIV/0!</v>
      </c>
      <c r="D91" s="68" t="e">
        <f>AVERAGE(D88:D90)</f>
        <v>#DIV/0!</v>
      </c>
      <c r="E91" s="68" t="e">
        <f>AVERAGE(E88:E90)</f>
        <v>#DIV/0!</v>
      </c>
    </row>
    <row r="92" spans="1:5" x14ac:dyDescent="0.25">
      <c r="A92" s="55" t="s">
        <v>212</v>
      </c>
      <c r="B92" s="66"/>
      <c r="C92" s="55"/>
      <c r="D92" s="55"/>
      <c r="E92" s="55"/>
    </row>
    <row r="93" spans="1:5" ht="30" x14ac:dyDescent="0.25">
      <c r="B93" s="5" t="s">
        <v>263</v>
      </c>
      <c r="C93" s="67"/>
      <c r="D93" s="67"/>
      <c r="E93" s="67"/>
    </row>
    <row r="94" spans="1:5" ht="30" x14ac:dyDescent="0.25">
      <c r="B94" s="5" t="s">
        <v>258</v>
      </c>
      <c r="C94" s="67"/>
      <c r="D94" s="67"/>
      <c r="E94" s="67"/>
    </row>
    <row r="95" spans="1:5" x14ac:dyDescent="0.25">
      <c r="B95" s="5" t="s">
        <v>259</v>
      </c>
      <c r="C95" s="67"/>
      <c r="D95" s="67"/>
      <c r="E95" s="67"/>
    </row>
    <row r="96" spans="1:5" x14ac:dyDescent="0.25">
      <c r="B96" s="5" t="s">
        <v>260</v>
      </c>
      <c r="C96" s="67"/>
      <c r="D96" s="67"/>
      <c r="E96" s="67"/>
    </row>
    <row r="97" spans="1:5" ht="15.75" customHeight="1" x14ac:dyDescent="0.25">
      <c r="B97" s="5" t="s">
        <v>261</v>
      </c>
      <c r="C97" s="67"/>
      <c r="D97" s="67"/>
      <c r="E97" s="67"/>
    </row>
    <row r="98" spans="1:5" x14ac:dyDescent="0.25">
      <c r="B98" s="5" t="s">
        <v>262</v>
      </c>
      <c r="C98" s="67"/>
      <c r="D98" s="67"/>
      <c r="E98" s="67"/>
    </row>
    <row r="99" spans="1:5" x14ac:dyDescent="0.25">
      <c r="B99" s="65" t="s">
        <v>725</v>
      </c>
      <c r="C99" s="68" t="e">
        <f>AVERAGE(C93:C98)</f>
        <v>#DIV/0!</v>
      </c>
      <c r="D99" s="68" t="e">
        <f>AVERAGE(D93:D98)</f>
        <v>#DIV/0!</v>
      </c>
      <c r="E99" s="68" t="e">
        <f>AVERAGE(E93:E98)</f>
        <v>#DIV/0!</v>
      </c>
    </row>
    <row r="100" spans="1:5" x14ac:dyDescent="0.25">
      <c r="B100" s="65" t="s">
        <v>726</v>
      </c>
      <c r="C100" s="68" t="e">
        <f>AVERAGE(C99, C91, C86, C78, C73, C66, C63, C55, C49, C36, C32)</f>
        <v>#DIV/0!</v>
      </c>
      <c r="D100" s="68" t="e">
        <f>AVERAGE(D99, D91, D86, D78, D73, D66, D63, D55, D49, D36, D32)</f>
        <v>#DIV/0!</v>
      </c>
      <c r="E100" s="68" t="e">
        <f>AVERAGE(E99, E91, E86, E78, E73, E66, E63, E55, E49, E36, E32)</f>
        <v>#DIV/0!</v>
      </c>
    </row>
    <row r="101" spans="1:5" x14ac:dyDescent="0.25">
      <c r="B101" s="5"/>
    </row>
    <row r="102" spans="1:5" x14ac:dyDescent="0.25">
      <c r="A102" s="40" t="s">
        <v>11</v>
      </c>
    </row>
    <row r="103" spans="1:5" x14ac:dyDescent="0.25">
      <c r="A103" s="55" t="s">
        <v>202</v>
      </c>
      <c r="B103" s="55"/>
      <c r="C103" s="55"/>
      <c r="D103" s="55"/>
      <c r="E103" s="55"/>
    </row>
    <row r="104" spans="1:5" x14ac:dyDescent="0.25">
      <c r="B104" s="5" t="s">
        <v>264</v>
      </c>
      <c r="C104" s="67"/>
      <c r="D104" s="67"/>
      <c r="E104" s="67"/>
    </row>
    <row r="105" spans="1:5" ht="25.5" customHeight="1" x14ac:dyDescent="0.25">
      <c r="B105" s="5" t="s">
        <v>270</v>
      </c>
      <c r="C105" s="67"/>
      <c r="D105" s="67"/>
      <c r="E105" s="67"/>
    </row>
    <row r="106" spans="1:5" x14ac:dyDescent="0.25">
      <c r="B106" s="5" t="s">
        <v>265</v>
      </c>
      <c r="C106" s="67"/>
      <c r="D106" s="67"/>
      <c r="E106" s="67"/>
    </row>
    <row r="107" spans="1:5" ht="30" x14ac:dyDescent="0.25">
      <c r="B107" s="5" t="s">
        <v>266</v>
      </c>
      <c r="C107" s="67"/>
      <c r="D107" s="67"/>
      <c r="E107" s="67"/>
    </row>
    <row r="108" spans="1:5" ht="30" x14ac:dyDescent="0.25">
      <c r="B108" s="5" t="s">
        <v>267</v>
      </c>
      <c r="C108" s="67"/>
      <c r="D108" s="67"/>
      <c r="E108" s="67"/>
    </row>
    <row r="109" spans="1:5" x14ac:dyDescent="0.25">
      <c r="B109" s="5" t="s">
        <v>268</v>
      </c>
      <c r="C109" s="67"/>
      <c r="D109" s="67"/>
      <c r="E109" s="67"/>
    </row>
    <row r="110" spans="1:5" ht="30" x14ac:dyDescent="0.25">
      <c r="B110" s="5" t="s">
        <v>269</v>
      </c>
      <c r="C110" s="67"/>
      <c r="D110" s="67"/>
      <c r="E110" s="67"/>
    </row>
    <row r="111" spans="1:5" x14ac:dyDescent="0.25">
      <c r="B111" s="65" t="s">
        <v>725</v>
      </c>
      <c r="C111" s="68" t="e">
        <f>AVERAGE(C104:C110)</f>
        <v>#DIV/0!</v>
      </c>
      <c r="D111" s="68" t="e">
        <f>AVERAGE(D104:D110)</f>
        <v>#DIV/0!</v>
      </c>
      <c r="E111" s="68" t="e">
        <f>AVERAGE(E104:E110)</f>
        <v>#DIV/0!</v>
      </c>
    </row>
    <row r="112" spans="1:5" ht="14.25" customHeight="1" x14ac:dyDescent="0.25">
      <c r="A112" s="55" t="s">
        <v>203</v>
      </c>
      <c r="B112" s="55"/>
      <c r="C112" s="55"/>
      <c r="D112" s="55"/>
      <c r="E112" s="55"/>
    </row>
    <row r="113" spans="1:5" ht="30" x14ac:dyDescent="0.25">
      <c r="B113" s="5" t="s">
        <v>337</v>
      </c>
      <c r="C113" s="67"/>
      <c r="D113" s="67"/>
      <c r="E113" s="67"/>
    </row>
    <row r="114" spans="1:5" ht="30" x14ac:dyDescent="0.25">
      <c r="B114" s="5" t="s">
        <v>338</v>
      </c>
      <c r="C114" s="67"/>
      <c r="D114" s="67"/>
      <c r="E114" s="67"/>
    </row>
    <row r="115" spans="1:5" x14ac:dyDescent="0.25">
      <c r="B115" s="5" t="s">
        <v>339</v>
      </c>
      <c r="C115" s="67"/>
      <c r="D115" s="67"/>
      <c r="E115" s="67"/>
    </row>
    <row r="116" spans="1:5" x14ac:dyDescent="0.25">
      <c r="B116" s="65" t="s">
        <v>725</v>
      </c>
      <c r="C116" s="68" t="e">
        <f>AVERAGE(C113:C115)</f>
        <v>#DIV/0!</v>
      </c>
      <c r="D116" s="68" t="e">
        <f>AVERAGE(D113:D115)</f>
        <v>#DIV/0!</v>
      </c>
      <c r="E116" s="68" t="e">
        <f>AVERAGE(E113:E115)</f>
        <v>#DIV/0!</v>
      </c>
    </row>
    <row r="117" spans="1:5" x14ac:dyDescent="0.25">
      <c r="A117" s="64" t="s">
        <v>204</v>
      </c>
      <c r="B117" s="55"/>
      <c r="C117" s="55"/>
      <c r="D117" s="55"/>
      <c r="E117" s="55"/>
    </row>
    <row r="118" spans="1:5" x14ac:dyDescent="0.25">
      <c r="B118" s="5" t="s">
        <v>271</v>
      </c>
      <c r="C118" s="67"/>
      <c r="D118" s="67"/>
      <c r="E118" s="67"/>
    </row>
    <row r="119" spans="1:5" ht="30" x14ac:dyDescent="0.25">
      <c r="B119" s="5" t="s">
        <v>272</v>
      </c>
      <c r="C119" s="67"/>
      <c r="D119" s="67"/>
      <c r="E119" s="67"/>
    </row>
    <row r="120" spans="1:5" x14ac:dyDescent="0.25">
      <c r="B120" s="5" t="s">
        <v>273</v>
      </c>
      <c r="C120" s="67"/>
      <c r="D120" s="67"/>
      <c r="E120" s="67"/>
    </row>
    <row r="121" spans="1:5" x14ac:dyDescent="0.25">
      <c r="B121" s="5" t="s">
        <v>274</v>
      </c>
      <c r="C121" s="67"/>
      <c r="D121" s="67"/>
      <c r="E121" s="67"/>
    </row>
    <row r="122" spans="1:5" ht="33" customHeight="1" x14ac:dyDescent="0.25">
      <c r="B122" s="5" t="s">
        <v>275</v>
      </c>
      <c r="C122" s="67"/>
      <c r="D122" s="67"/>
      <c r="E122" s="67"/>
    </row>
    <row r="123" spans="1:5" ht="30" x14ac:dyDescent="0.25">
      <c r="B123" s="5" t="s">
        <v>276</v>
      </c>
      <c r="C123" s="67"/>
      <c r="D123" s="67"/>
      <c r="E123" s="67"/>
    </row>
    <row r="124" spans="1:5" x14ac:dyDescent="0.25">
      <c r="B124" s="65" t="s">
        <v>725</v>
      </c>
      <c r="C124" s="68" t="e">
        <f>AVERAGE(C118:C123)</f>
        <v>#DIV/0!</v>
      </c>
      <c r="D124" s="68" t="e">
        <f>AVERAGE(D118:D123)</f>
        <v>#DIV/0!</v>
      </c>
      <c r="E124" s="68" t="e">
        <f>AVERAGE(E118:E123)</f>
        <v>#DIV/0!</v>
      </c>
    </row>
    <row r="125" spans="1:5" x14ac:dyDescent="0.25">
      <c r="A125" s="55" t="s">
        <v>205</v>
      </c>
      <c r="B125" s="55"/>
      <c r="C125" s="55"/>
      <c r="D125" s="55"/>
      <c r="E125" s="55"/>
    </row>
    <row r="126" spans="1:5" x14ac:dyDescent="0.25">
      <c r="A126" s="11"/>
      <c r="B126" s="5" t="s">
        <v>277</v>
      </c>
      <c r="C126" s="67"/>
      <c r="D126" s="67"/>
      <c r="E126" s="67"/>
    </row>
    <row r="127" spans="1:5" x14ac:dyDescent="0.25">
      <c r="A127" s="11"/>
      <c r="B127" s="5" t="s">
        <v>278</v>
      </c>
      <c r="C127" s="67"/>
      <c r="D127" s="67"/>
      <c r="E127" s="67"/>
    </row>
    <row r="128" spans="1:5" x14ac:dyDescent="0.25">
      <c r="A128" s="11"/>
      <c r="B128" s="5" t="s">
        <v>279</v>
      </c>
      <c r="C128" s="67"/>
      <c r="D128" s="67"/>
      <c r="E128" s="67"/>
    </row>
    <row r="129" spans="1:5" x14ac:dyDescent="0.25">
      <c r="B129" s="5" t="s">
        <v>280</v>
      </c>
      <c r="C129" s="67"/>
      <c r="D129" s="67"/>
      <c r="E129" s="67"/>
    </row>
    <row r="130" spans="1:5" x14ac:dyDescent="0.25">
      <c r="B130" s="5" t="s">
        <v>340</v>
      </c>
      <c r="C130" s="67"/>
      <c r="D130" s="67"/>
      <c r="E130" s="67"/>
    </row>
    <row r="131" spans="1:5" x14ac:dyDescent="0.25">
      <c r="B131" s="65" t="s">
        <v>725</v>
      </c>
      <c r="C131" s="68" t="e">
        <f>AVERAGE(C126:C130)</f>
        <v>#DIV/0!</v>
      </c>
      <c r="D131" s="68" t="e">
        <f>AVERAGE(D126:D130)</f>
        <v>#DIV/0!</v>
      </c>
      <c r="E131" s="68" t="e">
        <f>AVERAGE(E126:E130)</f>
        <v>#DIV/0!</v>
      </c>
    </row>
    <row r="132" spans="1:5" ht="15" customHeight="1" x14ac:dyDescent="0.25">
      <c r="A132" s="55" t="s">
        <v>206</v>
      </c>
      <c r="B132" s="55"/>
      <c r="C132" s="55"/>
      <c r="D132" s="55"/>
      <c r="E132" s="55"/>
    </row>
    <row r="133" spans="1:5" x14ac:dyDescent="0.25">
      <c r="A133" s="11"/>
      <c r="B133" s="5" t="s">
        <v>730</v>
      </c>
      <c r="C133" s="67"/>
      <c r="D133" s="67"/>
      <c r="E133" s="67"/>
    </row>
    <row r="134" spans="1:5" ht="30" x14ac:dyDescent="0.25">
      <c r="A134" s="11"/>
      <c r="B134" s="5" t="s">
        <v>281</v>
      </c>
      <c r="C134" s="67"/>
      <c r="D134" s="67"/>
      <c r="E134" s="67"/>
    </row>
    <row r="135" spans="1:5" x14ac:dyDescent="0.25">
      <c r="A135" s="11"/>
      <c r="B135" s="5" t="s">
        <v>282</v>
      </c>
      <c r="C135" s="67"/>
      <c r="D135" s="67"/>
      <c r="E135" s="67"/>
    </row>
    <row r="136" spans="1:5" ht="30" x14ac:dyDescent="0.25">
      <c r="A136" s="11"/>
      <c r="B136" s="5" t="s">
        <v>341</v>
      </c>
      <c r="C136" s="67"/>
      <c r="D136" s="67"/>
      <c r="E136" s="67"/>
    </row>
    <row r="137" spans="1:5" x14ac:dyDescent="0.25">
      <c r="A137" s="11"/>
      <c r="B137" s="65" t="s">
        <v>725</v>
      </c>
      <c r="C137" s="68" t="e">
        <f>AVERAGE(C133:C136)</f>
        <v>#DIV/0!</v>
      </c>
      <c r="D137" s="68" t="e">
        <f>AVERAGE(D133:D136)</f>
        <v>#DIV/0!</v>
      </c>
      <c r="E137" s="68" t="e">
        <f>AVERAGE(E133:E136)</f>
        <v>#DIV/0!</v>
      </c>
    </row>
    <row r="138" spans="1:5" ht="17.25" customHeight="1" x14ac:dyDescent="0.25">
      <c r="A138" s="55" t="s">
        <v>207</v>
      </c>
      <c r="B138" s="55"/>
      <c r="C138" s="55"/>
      <c r="D138" s="55"/>
      <c r="E138" s="55"/>
    </row>
    <row r="139" spans="1:5" ht="34.5" customHeight="1" x14ac:dyDescent="0.25">
      <c r="A139" s="11"/>
      <c r="B139" s="5" t="s">
        <v>283</v>
      </c>
      <c r="C139" s="67"/>
      <c r="D139" s="67"/>
      <c r="E139" s="67"/>
    </row>
    <row r="140" spans="1:5" ht="15" customHeight="1" x14ac:dyDescent="0.25">
      <c r="B140" s="5" t="s">
        <v>284</v>
      </c>
      <c r="C140" s="67"/>
      <c r="D140" s="67"/>
      <c r="E140" s="67"/>
    </row>
    <row r="141" spans="1:5" ht="15" customHeight="1" x14ac:dyDescent="0.25">
      <c r="B141" s="65" t="s">
        <v>725</v>
      </c>
      <c r="C141" s="68" t="e">
        <f>AVERAGE(C139:C140)</f>
        <v>#DIV/0!</v>
      </c>
      <c r="D141" s="68" t="e">
        <f>AVERAGE(D139:D140)</f>
        <v>#DIV/0!</v>
      </c>
      <c r="E141" s="68" t="e">
        <f>AVERAGE(E139:E140)</f>
        <v>#DIV/0!</v>
      </c>
    </row>
    <row r="142" spans="1:5" ht="17.25" customHeight="1" x14ac:dyDescent="0.25">
      <c r="A142" s="55" t="s">
        <v>208</v>
      </c>
      <c r="B142" s="66"/>
      <c r="C142" s="55"/>
      <c r="D142" s="55"/>
      <c r="E142" s="55"/>
    </row>
    <row r="143" spans="1:5" ht="17.25" customHeight="1" x14ac:dyDescent="0.25">
      <c r="A143" s="11"/>
      <c r="B143" s="5" t="s">
        <v>285</v>
      </c>
      <c r="C143" s="67"/>
      <c r="D143" s="67"/>
      <c r="E143" s="67"/>
    </row>
    <row r="144" spans="1:5" ht="17.25" customHeight="1" x14ac:dyDescent="0.25">
      <c r="A144" s="11"/>
      <c r="B144" s="5" t="s">
        <v>286</v>
      </c>
      <c r="C144" s="67"/>
      <c r="D144" s="67"/>
      <c r="E144" s="67"/>
    </row>
    <row r="145" spans="1:5" ht="17.25" customHeight="1" x14ac:dyDescent="0.25">
      <c r="A145" s="11"/>
      <c r="B145" s="5" t="s">
        <v>287</v>
      </c>
      <c r="C145" s="67"/>
      <c r="D145" s="67"/>
      <c r="E145" s="67"/>
    </row>
    <row r="146" spans="1:5" ht="17.25" customHeight="1" x14ac:dyDescent="0.25">
      <c r="A146" s="11"/>
      <c r="B146" s="5" t="s">
        <v>288</v>
      </c>
      <c r="C146" s="67"/>
      <c r="D146" s="67"/>
      <c r="E146" s="67"/>
    </row>
    <row r="147" spans="1:5" ht="17.25" customHeight="1" x14ac:dyDescent="0.25">
      <c r="A147" s="11"/>
      <c r="B147" s="5" t="s">
        <v>289</v>
      </c>
      <c r="C147" s="67"/>
      <c r="D147" s="67"/>
      <c r="E147" s="67"/>
    </row>
    <row r="148" spans="1:5" x14ac:dyDescent="0.25">
      <c r="B148" s="5" t="s">
        <v>290</v>
      </c>
      <c r="C148" s="67"/>
      <c r="D148" s="67"/>
      <c r="E148" s="67"/>
    </row>
    <row r="149" spans="1:5" x14ac:dyDescent="0.25">
      <c r="B149" s="65" t="s">
        <v>725</v>
      </c>
      <c r="C149" s="68" t="e">
        <f>AVERAGE(C143:C148)</f>
        <v>#DIV/0!</v>
      </c>
      <c r="D149" s="68" t="e">
        <f>AVERAGE(D143:D148)</f>
        <v>#DIV/0!</v>
      </c>
      <c r="E149" s="68" t="e">
        <f>AVERAGE(E143:E148)</f>
        <v>#DIV/0!</v>
      </c>
    </row>
    <row r="150" spans="1:5" x14ac:dyDescent="0.25">
      <c r="A150" s="55" t="s">
        <v>209</v>
      </c>
      <c r="B150" s="66"/>
      <c r="C150" s="55"/>
      <c r="D150" s="55"/>
      <c r="E150" s="55"/>
    </row>
    <row r="151" spans="1:5" ht="30" x14ac:dyDescent="0.25">
      <c r="A151" s="11"/>
      <c r="B151" s="5" t="s">
        <v>291</v>
      </c>
      <c r="C151" s="67"/>
      <c r="D151" s="67"/>
      <c r="E151" s="67"/>
    </row>
    <row r="152" spans="1:5" ht="30" x14ac:dyDescent="0.25">
      <c r="A152" s="11"/>
      <c r="B152" s="5" t="s">
        <v>292</v>
      </c>
      <c r="C152" s="67"/>
      <c r="D152" s="67"/>
      <c r="E152" s="67"/>
    </row>
    <row r="153" spans="1:5" x14ac:dyDescent="0.25">
      <c r="A153" s="11"/>
      <c r="B153" s="5" t="s">
        <v>293</v>
      </c>
      <c r="C153" s="67"/>
      <c r="D153" s="67"/>
      <c r="E153" s="67"/>
    </row>
    <row r="154" spans="1:5" ht="15" customHeight="1" x14ac:dyDescent="0.25">
      <c r="B154" s="5" t="s">
        <v>294</v>
      </c>
      <c r="C154" s="67"/>
      <c r="D154" s="67"/>
      <c r="E154" s="67"/>
    </row>
    <row r="155" spans="1:5" ht="15" customHeight="1" x14ac:dyDescent="0.25">
      <c r="B155" s="65" t="s">
        <v>725</v>
      </c>
      <c r="C155" s="68" t="e">
        <f>AVERAGE(C151:C154)</f>
        <v>#DIV/0!</v>
      </c>
      <c r="D155" s="68" t="e">
        <f>AVERAGE(D151:D154)</f>
        <v>#DIV/0!</v>
      </c>
      <c r="E155" s="68" t="e">
        <f>AVERAGE(E151:E154)</f>
        <v>#DIV/0!</v>
      </c>
    </row>
    <row r="156" spans="1:5" x14ac:dyDescent="0.25">
      <c r="A156" s="55" t="s">
        <v>210</v>
      </c>
      <c r="B156" s="66"/>
      <c r="C156" s="55"/>
      <c r="D156" s="55"/>
      <c r="E156" s="55"/>
    </row>
    <row r="157" spans="1:5" x14ac:dyDescent="0.25">
      <c r="A157" s="11"/>
      <c r="B157" s="5" t="s">
        <v>295</v>
      </c>
      <c r="C157" s="67"/>
      <c r="D157" s="67"/>
      <c r="E157" s="67"/>
    </row>
    <row r="158" spans="1:5" x14ac:dyDescent="0.25">
      <c r="A158" s="11"/>
      <c r="B158" s="5" t="s">
        <v>296</v>
      </c>
      <c r="C158" s="67"/>
      <c r="D158" s="67"/>
      <c r="E158" s="67"/>
    </row>
    <row r="159" spans="1:5" x14ac:dyDescent="0.25">
      <c r="A159" s="11"/>
      <c r="B159" s="5" t="s">
        <v>297</v>
      </c>
      <c r="C159" s="67"/>
      <c r="D159" s="67"/>
      <c r="E159" s="67"/>
    </row>
    <row r="160" spans="1:5" x14ac:dyDescent="0.25">
      <c r="A160" s="11"/>
      <c r="B160" s="5" t="s">
        <v>298</v>
      </c>
      <c r="C160" s="67"/>
      <c r="D160" s="67"/>
      <c r="E160" s="67"/>
    </row>
    <row r="161" spans="1:5" x14ac:dyDescent="0.25">
      <c r="A161" s="11"/>
      <c r="B161" s="5" t="s">
        <v>299</v>
      </c>
      <c r="C161" s="67"/>
      <c r="D161" s="67"/>
      <c r="E161" s="67"/>
    </row>
    <row r="162" spans="1:5" x14ac:dyDescent="0.25">
      <c r="A162" s="11"/>
      <c r="B162" s="5" t="s">
        <v>300</v>
      </c>
      <c r="C162" s="67"/>
      <c r="D162" s="67"/>
      <c r="E162" s="67"/>
    </row>
    <row r="163" spans="1:5" x14ac:dyDescent="0.25">
      <c r="B163" s="5" t="s">
        <v>301</v>
      </c>
      <c r="C163" s="67"/>
      <c r="D163" s="67"/>
      <c r="E163" s="67"/>
    </row>
    <row r="164" spans="1:5" x14ac:dyDescent="0.25">
      <c r="B164" s="65" t="s">
        <v>725</v>
      </c>
      <c r="C164" s="68" t="e">
        <f>AVERAGE(C157:C163)</f>
        <v>#DIV/0!</v>
      </c>
      <c r="D164" s="68" t="e">
        <f>AVERAGE(D157:D163)</f>
        <v>#DIV/0!</v>
      </c>
      <c r="E164" s="68" t="e">
        <f>AVERAGE(E157:E163)</f>
        <v>#DIV/0!</v>
      </c>
    </row>
    <row r="165" spans="1:5" x14ac:dyDescent="0.25">
      <c r="A165" s="55" t="s">
        <v>211</v>
      </c>
      <c r="B165" s="66"/>
      <c r="C165" s="55"/>
      <c r="D165" s="55"/>
      <c r="E165" s="55"/>
    </row>
    <row r="166" spans="1:5" ht="30" x14ac:dyDescent="0.25">
      <c r="B166" s="5" t="s">
        <v>342</v>
      </c>
      <c r="C166" s="67"/>
      <c r="D166" s="67"/>
      <c r="E166" s="67"/>
    </row>
    <row r="167" spans="1:5" ht="30" x14ac:dyDescent="0.25">
      <c r="A167" s="11"/>
      <c r="B167" s="5" t="s">
        <v>302</v>
      </c>
      <c r="C167" s="67"/>
      <c r="D167" s="67"/>
      <c r="E167" s="67"/>
    </row>
    <row r="168" spans="1:5" x14ac:dyDescent="0.25">
      <c r="A168" s="11"/>
      <c r="B168" s="65" t="s">
        <v>725</v>
      </c>
      <c r="C168" s="68" t="e">
        <f>AVERAGE(C166:C167)</f>
        <v>#DIV/0!</v>
      </c>
      <c r="D168" s="68" t="e">
        <f>AVERAGE(D166:D167)</f>
        <v>#DIV/0!</v>
      </c>
      <c r="E168" s="68" t="e">
        <f>AVERAGE(E166:E167)</f>
        <v>#DIV/0!</v>
      </c>
    </row>
    <row r="169" spans="1:5" x14ac:dyDescent="0.25">
      <c r="A169" s="55" t="s">
        <v>212</v>
      </c>
      <c r="B169" s="55"/>
      <c r="C169" s="55"/>
      <c r="D169" s="55"/>
      <c r="E169" s="55"/>
    </row>
    <row r="170" spans="1:5" ht="30" x14ac:dyDescent="0.25">
      <c r="B170" s="5" t="s">
        <v>303</v>
      </c>
      <c r="C170" s="67"/>
      <c r="D170" s="67"/>
      <c r="E170" s="67"/>
    </row>
    <row r="171" spans="1:5" ht="30" x14ac:dyDescent="0.25">
      <c r="B171" s="5" t="s">
        <v>304</v>
      </c>
      <c r="C171" s="67"/>
      <c r="D171" s="67"/>
      <c r="E171" s="67"/>
    </row>
    <row r="172" spans="1:5" x14ac:dyDescent="0.25">
      <c r="B172" s="65" t="s">
        <v>725</v>
      </c>
      <c r="C172" s="68" t="e">
        <f>AVERAGE(C170:C171)</f>
        <v>#DIV/0!</v>
      </c>
      <c r="D172" s="68" t="e">
        <f>AVERAGE(D170:D171)</f>
        <v>#DIV/0!</v>
      </c>
      <c r="E172" s="68" t="e">
        <f>AVERAGE(E170:E171)</f>
        <v>#DIV/0!</v>
      </c>
    </row>
    <row r="173" spans="1:5" x14ac:dyDescent="0.25">
      <c r="B173" s="65" t="s">
        <v>727</v>
      </c>
      <c r="C173" s="68" t="e">
        <f>AVERAGE(C172, C168, C164, C155, C149, C141, C137, C131, C124, C116, C111)</f>
        <v>#DIV/0!</v>
      </c>
      <c r="D173" s="68" t="e">
        <f>AVERAGE(D172, D168, D164, D155, D149, D141, D137, D131, D124, D116, D111)</f>
        <v>#DIV/0!</v>
      </c>
      <c r="E173" s="68" t="e">
        <f>AVERAGE(E172, E168, E164, E155, E149, E141, E137, E131, E124, E116, E111)</f>
        <v>#DIV/0!</v>
      </c>
    </row>
    <row r="174" spans="1:5" ht="15.75" x14ac:dyDescent="0.25">
      <c r="B174" s="60"/>
    </row>
    <row r="175" spans="1:5" x14ac:dyDescent="0.25">
      <c r="A175" s="40" t="s">
        <v>12</v>
      </c>
    </row>
    <row r="176" spans="1:5" x14ac:dyDescent="0.25">
      <c r="A176" s="55" t="s">
        <v>202</v>
      </c>
      <c r="B176" s="55"/>
      <c r="C176" s="55"/>
      <c r="D176" s="55"/>
      <c r="E176" s="55"/>
    </row>
    <row r="177" spans="1:5" x14ac:dyDescent="0.25">
      <c r="B177" s="5" t="s">
        <v>305</v>
      </c>
      <c r="C177" s="67"/>
      <c r="D177" s="67"/>
      <c r="E177" s="67"/>
    </row>
    <row r="178" spans="1:5" x14ac:dyDescent="0.25">
      <c r="B178" s="5" t="s">
        <v>306</v>
      </c>
      <c r="C178" s="67"/>
      <c r="D178" s="67"/>
      <c r="E178" s="67"/>
    </row>
    <row r="179" spans="1:5" ht="30" x14ac:dyDescent="0.25">
      <c r="B179" s="5" t="s">
        <v>307</v>
      </c>
      <c r="C179" s="67"/>
      <c r="D179" s="67"/>
      <c r="E179" s="67"/>
    </row>
    <row r="180" spans="1:5" ht="30" x14ac:dyDescent="0.25">
      <c r="B180" s="5" t="s">
        <v>308</v>
      </c>
      <c r="C180" s="67"/>
      <c r="D180" s="67"/>
      <c r="E180" s="67"/>
    </row>
    <row r="181" spans="1:5" x14ac:dyDescent="0.25">
      <c r="B181" s="5" t="s">
        <v>309</v>
      </c>
      <c r="C181" s="67"/>
      <c r="D181" s="67"/>
      <c r="E181" s="67"/>
    </row>
    <row r="182" spans="1:5" x14ac:dyDescent="0.25">
      <c r="B182" s="5" t="s">
        <v>310</v>
      </c>
      <c r="C182" s="67"/>
      <c r="D182" s="67"/>
      <c r="E182" s="67"/>
    </row>
    <row r="183" spans="1:5" x14ac:dyDescent="0.25">
      <c r="B183" s="5" t="s">
        <v>311</v>
      </c>
      <c r="C183" s="67"/>
      <c r="D183" s="67"/>
      <c r="E183" s="67"/>
    </row>
    <row r="184" spans="1:5" x14ac:dyDescent="0.25">
      <c r="B184" s="65" t="s">
        <v>725</v>
      </c>
      <c r="C184" s="68" t="e">
        <f>AVERAGE(C177:C183)</f>
        <v>#DIV/0!</v>
      </c>
      <c r="D184" s="68" t="e">
        <f>AVERAGE(D177:D183)</f>
        <v>#DIV/0!</v>
      </c>
      <c r="E184" s="68" t="e">
        <f>AVERAGE(E177:E183)</f>
        <v>#DIV/0!</v>
      </c>
    </row>
    <row r="185" spans="1:5" x14ac:dyDescent="0.25">
      <c r="A185" s="55" t="s">
        <v>203</v>
      </c>
      <c r="B185" s="55"/>
      <c r="C185" s="55"/>
      <c r="D185" s="55"/>
      <c r="E185" s="55"/>
    </row>
    <row r="186" spans="1:5" ht="30" x14ac:dyDescent="0.25">
      <c r="B186" s="5" t="s">
        <v>343</v>
      </c>
      <c r="C186" s="67"/>
      <c r="D186" s="67"/>
      <c r="E186" s="67"/>
    </row>
    <row r="187" spans="1:5" ht="30" x14ac:dyDescent="0.25">
      <c r="B187" s="5" t="s">
        <v>344</v>
      </c>
      <c r="C187" s="67"/>
      <c r="D187" s="67"/>
      <c r="E187" s="67"/>
    </row>
    <row r="188" spans="1:5" x14ac:dyDescent="0.25">
      <c r="B188" s="5" t="s">
        <v>312</v>
      </c>
      <c r="C188" s="67"/>
      <c r="D188" s="67"/>
      <c r="E188" s="67"/>
    </row>
    <row r="189" spans="1:5" x14ac:dyDescent="0.25">
      <c r="B189" s="65" t="s">
        <v>725</v>
      </c>
      <c r="C189" s="68" t="e">
        <f>AVERAGE(C186:C188)</f>
        <v>#DIV/0!</v>
      </c>
      <c r="D189" s="68" t="e">
        <f>AVERAGE(D186:D188)</f>
        <v>#DIV/0!</v>
      </c>
      <c r="E189" s="68" t="e">
        <f>AVERAGE(E186:E188)</f>
        <v>#DIV/0!</v>
      </c>
    </row>
    <row r="190" spans="1:5" x14ac:dyDescent="0.25">
      <c r="A190" s="64" t="s">
        <v>204</v>
      </c>
      <c r="B190" s="55"/>
      <c r="C190" s="55"/>
      <c r="D190" s="55"/>
      <c r="E190" s="55"/>
    </row>
    <row r="191" spans="1:5" ht="30" x14ac:dyDescent="0.25">
      <c r="B191" s="5" t="s">
        <v>313</v>
      </c>
      <c r="C191" s="67"/>
      <c r="D191" s="67"/>
      <c r="E191" s="67"/>
    </row>
    <row r="192" spans="1:5" ht="30" x14ac:dyDescent="0.25">
      <c r="B192" s="5" t="s">
        <v>314</v>
      </c>
      <c r="C192" s="67"/>
      <c r="D192" s="67"/>
      <c r="E192" s="67"/>
    </row>
    <row r="193" spans="1:5" ht="30" x14ac:dyDescent="0.25">
      <c r="B193" s="5" t="s">
        <v>315</v>
      </c>
      <c r="C193" s="67"/>
      <c r="D193" s="67"/>
      <c r="E193" s="67"/>
    </row>
    <row r="194" spans="1:5" x14ac:dyDescent="0.25">
      <c r="B194" s="5" t="s">
        <v>316</v>
      </c>
      <c r="C194" s="67"/>
      <c r="D194" s="67"/>
      <c r="E194" s="67"/>
    </row>
    <row r="195" spans="1:5" x14ac:dyDescent="0.25">
      <c r="B195" s="65" t="s">
        <v>725</v>
      </c>
      <c r="C195" s="68" t="e">
        <f>AVERAGE(C191:C194)</f>
        <v>#DIV/0!</v>
      </c>
      <c r="D195" s="68" t="e">
        <f>AVERAGE(D191:D194)</f>
        <v>#DIV/0!</v>
      </c>
      <c r="E195" s="68" t="e">
        <f>AVERAGE(E191:E194)</f>
        <v>#DIV/0!</v>
      </c>
    </row>
    <row r="196" spans="1:5" x14ac:dyDescent="0.25">
      <c r="A196" s="55" t="s">
        <v>205</v>
      </c>
      <c r="B196" s="55"/>
      <c r="C196" s="55"/>
      <c r="D196" s="55"/>
      <c r="E196" s="55"/>
    </row>
    <row r="197" spans="1:5" ht="30" x14ac:dyDescent="0.25">
      <c r="B197" s="5" t="s">
        <v>345</v>
      </c>
      <c r="C197" s="67"/>
      <c r="D197" s="67"/>
      <c r="E197" s="67"/>
    </row>
    <row r="198" spans="1:5" x14ac:dyDescent="0.25">
      <c r="B198" s="65" t="s">
        <v>725</v>
      </c>
      <c r="C198" s="68" t="e">
        <f>AVERAGE(C197)</f>
        <v>#DIV/0!</v>
      </c>
      <c r="D198" s="68" t="e">
        <f>AVERAGE(D197)</f>
        <v>#DIV/0!</v>
      </c>
      <c r="E198" s="68" t="e">
        <f>AVERAGE(E197)</f>
        <v>#DIV/0!</v>
      </c>
    </row>
    <row r="199" spans="1:5" x14ac:dyDescent="0.25">
      <c r="A199" s="55" t="s">
        <v>206</v>
      </c>
      <c r="B199" s="55"/>
      <c r="C199" s="55"/>
      <c r="D199" s="55"/>
      <c r="E199" s="55"/>
    </row>
    <row r="200" spans="1:5" ht="30" x14ac:dyDescent="0.25">
      <c r="A200" s="11"/>
      <c r="B200" s="5" t="s">
        <v>317</v>
      </c>
      <c r="C200" s="67"/>
      <c r="D200" s="67"/>
      <c r="E200" s="67"/>
    </row>
    <row r="201" spans="1:5" ht="45" x14ac:dyDescent="0.25">
      <c r="A201" s="11"/>
      <c r="B201" s="5" t="s">
        <v>318</v>
      </c>
      <c r="C201" s="67"/>
      <c r="D201" s="67"/>
      <c r="E201" s="67"/>
    </row>
    <row r="202" spans="1:5" s="11" customFormat="1" x14ac:dyDescent="0.25">
      <c r="B202" s="5" t="s">
        <v>319</v>
      </c>
      <c r="C202" s="67"/>
      <c r="D202" s="67"/>
      <c r="E202" s="67"/>
    </row>
    <row r="203" spans="1:5" s="11" customFormat="1" x14ac:dyDescent="0.25">
      <c r="B203" s="65" t="s">
        <v>725</v>
      </c>
      <c r="C203" s="68" t="e">
        <f>AVERAGE(C200:C202)</f>
        <v>#DIV/0!</v>
      </c>
      <c r="D203" s="68" t="e">
        <f>AVERAGE(D200:D202)</f>
        <v>#DIV/0!</v>
      </c>
      <c r="E203" s="68" t="e">
        <f>AVERAGE(E200:E202)</f>
        <v>#DIV/0!</v>
      </c>
    </row>
    <row r="204" spans="1:5" s="11" customFormat="1" x14ac:dyDescent="0.25">
      <c r="A204" s="55" t="s">
        <v>207</v>
      </c>
      <c r="B204" s="55"/>
      <c r="C204" s="55"/>
      <c r="D204" s="55"/>
      <c r="E204" s="55"/>
    </row>
    <row r="205" spans="1:5" ht="30" x14ac:dyDescent="0.25">
      <c r="B205" s="5" t="s">
        <v>346</v>
      </c>
      <c r="C205" s="67"/>
      <c r="D205" s="67"/>
      <c r="E205" s="67"/>
    </row>
    <row r="206" spans="1:5" x14ac:dyDescent="0.25">
      <c r="B206" s="5" t="s">
        <v>320</v>
      </c>
      <c r="C206" s="67"/>
      <c r="D206" s="67"/>
      <c r="E206" s="67"/>
    </row>
    <row r="207" spans="1:5" x14ac:dyDescent="0.25">
      <c r="B207" s="65" t="s">
        <v>725</v>
      </c>
      <c r="C207" s="68" t="e">
        <f>AVERAGE(C205:C206)</f>
        <v>#DIV/0!</v>
      </c>
      <c r="D207" s="68" t="e">
        <f>AVERAGE(D205:D206)</f>
        <v>#DIV/0!</v>
      </c>
      <c r="E207" s="68" t="e">
        <f>AVERAGE(E205:E206)</f>
        <v>#DIV/0!</v>
      </c>
    </row>
    <row r="208" spans="1:5" x14ac:dyDescent="0.25">
      <c r="A208" s="55" t="s">
        <v>208</v>
      </c>
      <c r="B208" s="66"/>
      <c r="C208" s="55"/>
      <c r="D208" s="55"/>
      <c r="E208" s="55"/>
    </row>
    <row r="209" spans="1:5" ht="30" x14ac:dyDescent="0.25">
      <c r="A209" s="11"/>
      <c r="B209" s="5" t="s">
        <v>321</v>
      </c>
      <c r="C209" s="67"/>
      <c r="D209" s="67"/>
      <c r="E209" s="67"/>
    </row>
    <row r="210" spans="1:5" ht="30" x14ac:dyDescent="0.25">
      <c r="A210" s="11"/>
      <c r="B210" s="5" t="s">
        <v>322</v>
      </c>
      <c r="C210" s="67"/>
      <c r="D210" s="67"/>
      <c r="E210" s="67"/>
    </row>
    <row r="211" spans="1:5" ht="30" x14ac:dyDescent="0.25">
      <c r="B211" s="5" t="s">
        <v>323</v>
      </c>
      <c r="C211" s="67"/>
      <c r="D211" s="67"/>
      <c r="E211" s="67"/>
    </row>
    <row r="212" spans="1:5" x14ac:dyDescent="0.25">
      <c r="B212" s="65" t="s">
        <v>725</v>
      </c>
      <c r="C212" s="68" t="e">
        <f>AVERAGE(C209:C211)</f>
        <v>#DIV/0!</v>
      </c>
      <c r="D212" s="68" t="e">
        <f>AVERAGE(D209:D211)</f>
        <v>#DIV/0!</v>
      </c>
      <c r="E212" s="68" t="e">
        <f>AVERAGE(E209:E211)</f>
        <v>#DIV/0!</v>
      </c>
    </row>
    <row r="213" spans="1:5" x14ac:dyDescent="0.25">
      <c r="A213" s="55" t="s">
        <v>209</v>
      </c>
      <c r="B213" s="66"/>
      <c r="C213" s="55"/>
      <c r="D213" s="55"/>
      <c r="E213" s="55"/>
    </row>
    <row r="214" spans="1:5" x14ac:dyDescent="0.25">
      <c r="A214" s="11"/>
      <c r="B214" s="5" t="s">
        <v>347</v>
      </c>
      <c r="C214" s="67"/>
      <c r="D214" s="67"/>
      <c r="E214" s="67"/>
    </row>
    <row r="215" spans="1:5" x14ac:dyDescent="0.25">
      <c r="A215" s="11"/>
      <c r="B215" s="65" t="s">
        <v>725</v>
      </c>
      <c r="C215" s="68" t="e">
        <f>AVERAGE(C214)</f>
        <v>#DIV/0!</v>
      </c>
      <c r="D215" s="68" t="e">
        <f>AVERAGE(D214)</f>
        <v>#DIV/0!</v>
      </c>
      <c r="E215" s="68" t="e">
        <f>AVERAGE(E214)</f>
        <v>#DIV/0!</v>
      </c>
    </row>
    <row r="216" spans="1:5" x14ac:dyDescent="0.25">
      <c r="A216" s="55" t="s">
        <v>210</v>
      </c>
      <c r="B216" s="66"/>
      <c r="C216" s="55"/>
      <c r="D216" s="55"/>
      <c r="E216" s="55"/>
    </row>
    <row r="217" spans="1:5" ht="30" x14ac:dyDescent="0.25">
      <c r="A217" s="11"/>
      <c r="B217" s="5" t="s">
        <v>324</v>
      </c>
      <c r="C217" s="67"/>
      <c r="D217" s="67"/>
      <c r="E217" s="67"/>
    </row>
    <row r="218" spans="1:5" x14ac:dyDescent="0.25">
      <c r="A218" s="11"/>
      <c r="B218" s="5" t="s">
        <v>325</v>
      </c>
      <c r="C218" s="67"/>
      <c r="D218" s="67"/>
      <c r="E218" s="67"/>
    </row>
    <row r="219" spans="1:5" ht="30" x14ac:dyDescent="0.25">
      <c r="A219" s="11"/>
      <c r="B219" s="5" t="s">
        <v>326</v>
      </c>
      <c r="C219" s="67"/>
      <c r="D219" s="67"/>
      <c r="E219" s="67"/>
    </row>
    <row r="220" spans="1:5" ht="30" x14ac:dyDescent="0.25">
      <c r="A220" s="11"/>
      <c r="B220" s="5" t="s">
        <v>327</v>
      </c>
      <c r="C220" s="67"/>
      <c r="D220" s="67"/>
      <c r="E220" s="67"/>
    </row>
    <row r="221" spans="1:5" ht="30" x14ac:dyDescent="0.25">
      <c r="B221" s="5" t="s">
        <v>328</v>
      </c>
      <c r="C221" s="67"/>
      <c r="D221" s="67"/>
      <c r="E221" s="67"/>
    </row>
    <row r="222" spans="1:5" x14ac:dyDescent="0.25">
      <c r="B222" s="65" t="s">
        <v>725</v>
      </c>
      <c r="C222" s="68" t="e">
        <f>AVERAGE(C217:C221)</f>
        <v>#DIV/0!</v>
      </c>
      <c r="D222" s="68" t="e">
        <f>AVERAGE(D217:D221)</f>
        <v>#DIV/0!</v>
      </c>
      <c r="E222" s="68" t="e">
        <f>AVERAGE(E217:E221)</f>
        <v>#DIV/0!</v>
      </c>
    </row>
    <row r="223" spans="1:5" x14ac:dyDescent="0.25">
      <c r="A223" s="55" t="s">
        <v>211</v>
      </c>
      <c r="B223" s="66"/>
      <c r="C223" s="55"/>
      <c r="D223" s="55"/>
      <c r="E223" s="55"/>
    </row>
    <row r="224" spans="1:5" x14ac:dyDescent="0.25">
      <c r="B224" s="5" t="s">
        <v>348</v>
      </c>
      <c r="C224" s="67"/>
      <c r="D224" s="67"/>
      <c r="E224" s="67"/>
    </row>
    <row r="225" spans="1:5" x14ac:dyDescent="0.25">
      <c r="B225" s="65" t="s">
        <v>725</v>
      </c>
      <c r="C225" s="68" t="e">
        <f>AVERAGE(C224)</f>
        <v>#DIV/0!</v>
      </c>
      <c r="D225" s="68" t="e">
        <f>AVERAGE(D224)</f>
        <v>#DIV/0!</v>
      </c>
      <c r="E225" s="68" t="e">
        <f>AVERAGE(E224)</f>
        <v>#DIV/0!</v>
      </c>
    </row>
    <row r="226" spans="1:5" x14ac:dyDescent="0.25">
      <c r="A226" s="55" t="s">
        <v>212</v>
      </c>
      <c r="B226" s="66"/>
      <c r="C226" s="55"/>
      <c r="D226" s="55"/>
      <c r="E226" s="55"/>
    </row>
    <row r="227" spans="1:5" ht="30" x14ac:dyDescent="0.25">
      <c r="B227" s="5" t="s">
        <v>329</v>
      </c>
      <c r="C227" s="67"/>
      <c r="D227" s="67"/>
      <c r="E227" s="67"/>
    </row>
    <row r="228" spans="1:5" ht="30" x14ac:dyDescent="0.25">
      <c r="B228" s="5" t="s">
        <v>330</v>
      </c>
      <c r="C228" s="67"/>
      <c r="D228" s="67"/>
      <c r="E228" s="67"/>
    </row>
    <row r="229" spans="1:5" x14ac:dyDescent="0.25">
      <c r="B229" s="5" t="s">
        <v>331</v>
      </c>
      <c r="C229" s="67"/>
      <c r="D229" s="67"/>
      <c r="E229" s="67"/>
    </row>
    <row r="230" spans="1:5" x14ac:dyDescent="0.25">
      <c r="B230" s="5" t="s">
        <v>332</v>
      </c>
      <c r="C230" s="67"/>
      <c r="D230" s="67"/>
      <c r="E230" s="67"/>
    </row>
    <row r="231" spans="1:5" ht="30" x14ac:dyDescent="0.25">
      <c r="B231" s="5" t="s">
        <v>333</v>
      </c>
      <c r="C231" s="67"/>
      <c r="D231" s="67"/>
      <c r="E231" s="67"/>
    </row>
    <row r="232" spans="1:5" ht="30" x14ac:dyDescent="0.25">
      <c r="B232" s="5" t="s">
        <v>334</v>
      </c>
      <c r="C232" s="67"/>
      <c r="D232" s="67"/>
      <c r="E232" s="67"/>
    </row>
    <row r="233" spans="1:5" x14ac:dyDescent="0.25">
      <c r="B233" s="65" t="s">
        <v>725</v>
      </c>
      <c r="C233" s="68" t="e">
        <f>AVERAGE(C227:C232)</f>
        <v>#DIV/0!</v>
      </c>
      <c r="D233" s="68" t="e">
        <f>AVERAGE(D227:D232)</f>
        <v>#DIV/0!</v>
      </c>
      <c r="E233" s="68" t="e">
        <f>AVERAGE(E227:E232)</f>
        <v>#DIV/0!</v>
      </c>
    </row>
    <row r="234" spans="1:5" x14ac:dyDescent="0.25">
      <c r="B234" s="65" t="s">
        <v>728</v>
      </c>
      <c r="C234" s="68" t="e">
        <f>AVERAGE(C233, C225, C222, C212, C207, C203, C215, C198, C195, C189, C184)</f>
        <v>#DIV/0!</v>
      </c>
      <c r="D234" s="68" t="e">
        <f>AVERAGE(D233, D225, D222, D212, D207, D203, D215, D198, D195, D189, D184)</f>
        <v>#DIV/0!</v>
      </c>
      <c r="E234" s="68" t="e">
        <f>AVERAGE(E233, E225, E222, E212, E207, E203, E215, E198, E195, E189, E184)</f>
        <v>#DIV/0!</v>
      </c>
    </row>
  </sheetData>
  <sheetProtection password="C7B6" sheet="1" objects="1" scenarios="1" selectLockedCells="1"/>
  <mergeCells count="1">
    <mergeCell ref="A3:D3"/>
  </mergeCells>
  <dataValidations count="2">
    <dataValidation type="list" allowBlank="1" showInputMessage="1" showErrorMessage="1" sqref="C237:D237">
      <formula1>$L$19:$L$23</formula1>
    </dataValidation>
    <dataValidation type="list" allowBlank="1" showInputMessage="1" showErrorMessage="1" sqref="C24:E31 C34:E35 C38:E48 C51:E54 C57:E62 C65:E65 C68:E72 C75:E77 C80:E85 C88:E90 C93:E98 C104:E110 C113:E115 C118:E123 C126:E130 C133:E136 C139:E140 C143:E148 C151:E154 C157:E163 C166:E167 C170:E171 C177:E183 C186:E188 C191:E194 C197:E197 C200:E202 C205:E206 C209:E211 C214:E214 C217:E221 C224:E224 C227:E232">
      <formula1>$A$14:$A$18</formula1>
    </dataValidation>
  </dataValidation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2"/>
  <sheetViews>
    <sheetView topLeftCell="A24" workbookViewId="0">
      <selection activeCell="D25" sqref="D25"/>
    </sheetView>
  </sheetViews>
  <sheetFormatPr defaultRowHeight="15" x14ac:dyDescent="0.25"/>
  <cols>
    <col min="1" max="1" width="5.7109375" style="41" customWidth="1"/>
    <col min="2" max="2" width="84" style="41" customWidth="1"/>
    <col min="3" max="3" width="12.28515625" style="41" customWidth="1"/>
    <col min="4" max="4" width="14.28515625" style="41" customWidth="1"/>
    <col min="5" max="5" width="13.7109375" style="41" customWidth="1"/>
    <col min="6" max="16384" width="9.140625" style="41"/>
  </cols>
  <sheetData>
    <row r="1" spans="1:5" x14ac:dyDescent="0.25">
      <c r="A1" s="41" t="s">
        <v>349</v>
      </c>
    </row>
    <row r="3" spans="1:5" ht="77.25" customHeight="1" x14ac:dyDescent="0.25">
      <c r="A3" s="90" t="s">
        <v>350</v>
      </c>
      <c r="B3" s="89"/>
      <c r="C3" s="89"/>
      <c r="D3" s="89"/>
      <c r="E3" s="62"/>
    </row>
    <row r="4" spans="1:5" ht="15" customHeight="1" x14ac:dyDescent="0.25">
      <c r="A4" s="62"/>
      <c r="B4" s="61"/>
      <c r="C4" s="61"/>
      <c r="D4" s="61"/>
      <c r="E4" s="62"/>
    </row>
    <row r="5" spans="1:5" x14ac:dyDescent="0.25">
      <c r="A5" s="41" t="s">
        <v>20</v>
      </c>
    </row>
    <row r="6" spans="1:5" x14ac:dyDescent="0.25">
      <c r="A6" s="41">
        <v>1</v>
      </c>
      <c r="B6" s="41" t="s">
        <v>715</v>
      </c>
    </row>
    <row r="7" spans="1:5" x14ac:dyDescent="0.25">
      <c r="A7" s="41">
        <v>2</v>
      </c>
      <c r="B7" s="41" t="s">
        <v>716</v>
      </c>
    </row>
    <row r="8" spans="1:5" x14ac:dyDescent="0.25">
      <c r="A8" s="41">
        <v>3</v>
      </c>
      <c r="B8" s="41" t="s">
        <v>717</v>
      </c>
    </row>
    <row r="9" spans="1:5" x14ac:dyDescent="0.25">
      <c r="A9" s="41">
        <v>4</v>
      </c>
      <c r="B9" s="41" t="s">
        <v>718</v>
      </c>
    </row>
    <row r="10" spans="1:5" x14ac:dyDescent="0.25">
      <c r="A10" s="41">
        <v>5</v>
      </c>
      <c r="B10" s="41" t="s">
        <v>719</v>
      </c>
    </row>
    <row r="12" spans="1:5" x14ac:dyDescent="0.25">
      <c r="A12" s="41" t="s">
        <v>24</v>
      </c>
    </row>
    <row r="13" spans="1:5" x14ac:dyDescent="0.25">
      <c r="A13" s="41">
        <v>1</v>
      </c>
      <c r="B13" s="41" t="s">
        <v>720</v>
      </c>
    </row>
    <row r="14" spans="1:5" x14ac:dyDescent="0.25">
      <c r="A14" s="41">
        <v>2</v>
      </c>
      <c r="B14" s="41" t="s">
        <v>721</v>
      </c>
    </row>
    <row r="15" spans="1:5" x14ac:dyDescent="0.25">
      <c r="A15" s="41">
        <v>3</v>
      </c>
      <c r="B15" s="41" t="s">
        <v>722</v>
      </c>
    </row>
    <row r="16" spans="1:5" x14ac:dyDescent="0.25">
      <c r="A16" s="41">
        <v>4</v>
      </c>
      <c r="B16" s="41" t="s">
        <v>723</v>
      </c>
    </row>
    <row r="17" spans="1:12" x14ac:dyDescent="0.25">
      <c r="A17" s="41">
        <v>5</v>
      </c>
      <c r="B17" s="41" t="s">
        <v>724</v>
      </c>
    </row>
    <row r="19" spans="1:12" ht="45" x14ac:dyDescent="0.25">
      <c r="C19" s="52" t="s">
        <v>712</v>
      </c>
      <c r="D19" s="52" t="s">
        <v>713</v>
      </c>
      <c r="E19" s="52" t="s">
        <v>714</v>
      </c>
      <c r="L19" s="44" t="s">
        <v>54</v>
      </c>
    </row>
    <row r="20" spans="1:12" x14ac:dyDescent="0.25">
      <c r="C20" s="62"/>
      <c r="D20" s="46"/>
      <c r="L20" s="44">
        <v>1</v>
      </c>
    </row>
    <row r="21" spans="1:12" x14ac:dyDescent="0.25">
      <c r="L21" s="44">
        <v>2</v>
      </c>
    </row>
    <row r="22" spans="1:12" x14ac:dyDescent="0.25">
      <c r="A22" s="40" t="s">
        <v>10</v>
      </c>
      <c r="L22" s="44">
        <v>3</v>
      </c>
    </row>
    <row r="23" spans="1:12" x14ac:dyDescent="0.25">
      <c r="A23" s="55" t="s">
        <v>351</v>
      </c>
      <c r="B23" s="55"/>
      <c r="C23" s="55"/>
      <c r="D23" s="55"/>
      <c r="E23" s="55"/>
      <c r="L23" s="44">
        <v>4</v>
      </c>
    </row>
    <row r="24" spans="1:12" x14ac:dyDescent="0.25">
      <c r="B24" s="41" t="s">
        <v>362</v>
      </c>
      <c r="C24" s="67"/>
      <c r="D24" s="67"/>
      <c r="E24" s="67"/>
    </row>
    <row r="25" spans="1:12" x14ac:dyDescent="0.25">
      <c r="B25" s="41" t="s">
        <v>363</v>
      </c>
      <c r="C25" s="67"/>
      <c r="D25" s="67"/>
      <c r="E25" s="67"/>
    </row>
    <row r="26" spans="1:12" x14ac:dyDescent="0.25">
      <c r="B26" s="41" t="s">
        <v>364</v>
      </c>
      <c r="C26" s="67"/>
      <c r="D26" s="67"/>
      <c r="E26" s="67"/>
    </row>
    <row r="27" spans="1:12" x14ac:dyDescent="0.25">
      <c r="B27" s="40" t="s">
        <v>725</v>
      </c>
      <c r="C27" s="68" t="e">
        <f>AVERAGE(C24:C26)</f>
        <v>#DIV/0!</v>
      </c>
      <c r="D27" s="68" t="e">
        <f>AVERAGE(D24:D26)</f>
        <v>#DIV/0!</v>
      </c>
      <c r="E27" s="68" t="e">
        <f>AVERAGE(E24:E26)</f>
        <v>#DIV/0!</v>
      </c>
    </row>
    <row r="28" spans="1:12" x14ac:dyDescent="0.25">
      <c r="A28" s="55" t="s">
        <v>352</v>
      </c>
      <c r="B28" s="55"/>
      <c r="C28" s="55"/>
      <c r="D28" s="55"/>
      <c r="E28" s="55"/>
    </row>
    <row r="29" spans="1:12" ht="30" x14ac:dyDescent="0.25">
      <c r="B29" s="62" t="s">
        <v>365</v>
      </c>
      <c r="C29" s="67"/>
      <c r="D29" s="67"/>
      <c r="E29" s="67"/>
    </row>
    <row r="30" spans="1:12" x14ac:dyDescent="0.25">
      <c r="B30" s="41" t="s">
        <v>366</v>
      </c>
      <c r="C30" s="67"/>
      <c r="D30" s="67"/>
      <c r="E30" s="67"/>
    </row>
    <row r="31" spans="1:12" ht="30" x14ac:dyDescent="0.25">
      <c r="B31" s="62" t="s">
        <v>367</v>
      </c>
      <c r="C31" s="67"/>
      <c r="D31" s="67"/>
      <c r="E31" s="67"/>
    </row>
    <row r="32" spans="1:12" x14ac:dyDescent="0.25">
      <c r="B32" s="40" t="s">
        <v>725</v>
      </c>
      <c r="C32" s="68" t="e">
        <f>AVERAGE(C29:C31)</f>
        <v>#DIV/0!</v>
      </c>
      <c r="D32" s="68" t="e">
        <f>AVERAGE(D29:D31)</f>
        <v>#DIV/0!</v>
      </c>
      <c r="E32" s="68" t="e">
        <f>AVERAGE(E29:E31)</f>
        <v>#DIV/0!</v>
      </c>
    </row>
    <row r="33" spans="1:5" x14ac:dyDescent="0.25">
      <c r="A33" s="64" t="s">
        <v>353</v>
      </c>
      <c r="B33" s="55"/>
      <c r="C33" s="55"/>
      <c r="D33" s="55"/>
      <c r="E33" s="55"/>
    </row>
    <row r="34" spans="1:5" ht="30" x14ac:dyDescent="0.25">
      <c r="B34" s="62" t="s">
        <v>368</v>
      </c>
      <c r="C34" s="67"/>
      <c r="D34" s="67"/>
      <c r="E34" s="67"/>
    </row>
    <row r="35" spans="1:5" x14ac:dyDescent="0.25">
      <c r="B35" s="62" t="s">
        <v>369</v>
      </c>
      <c r="C35" s="67"/>
      <c r="D35" s="67"/>
      <c r="E35" s="67"/>
    </row>
    <row r="36" spans="1:5" x14ac:dyDescent="0.25">
      <c r="B36" s="40" t="s">
        <v>725</v>
      </c>
      <c r="C36" s="68" t="e">
        <f>AVERAGE(C40)</f>
        <v>#DIV/0!</v>
      </c>
      <c r="D36" s="68" t="e">
        <f>AVERAGE(D40)</f>
        <v>#DIV/0!</v>
      </c>
      <c r="E36" s="68" t="e">
        <f>AVERAGE(E40)</f>
        <v>#DIV/0!</v>
      </c>
    </row>
    <row r="37" spans="1:5" x14ac:dyDescent="0.25">
      <c r="A37" s="55" t="s">
        <v>354</v>
      </c>
      <c r="B37" s="55"/>
      <c r="C37" s="55"/>
      <c r="D37" s="55"/>
      <c r="E37" s="55"/>
    </row>
    <row r="38" spans="1:5" s="11" customFormat="1" x14ac:dyDescent="0.25">
      <c r="B38" s="62" t="s">
        <v>370</v>
      </c>
      <c r="C38" s="67"/>
      <c r="D38" s="67"/>
      <c r="E38" s="67"/>
    </row>
    <row r="39" spans="1:5" s="11" customFormat="1" x14ac:dyDescent="0.25">
      <c r="B39" s="62" t="s">
        <v>371</v>
      </c>
      <c r="C39" s="67"/>
      <c r="D39" s="67"/>
      <c r="E39" s="67"/>
    </row>
    <row r="40" spans="1:5" s="11" customFormat="1" x14ac:dyDescent="0.25">
      <c r="B40" s="62" t="s">
        <v>372</v>
      </c>
      <c r="C40" s="67"/>
      <c r="D40" s="67"/>
      <c r="E40" s="67"/>
    </row>
    <row r="41" spans="1:5" ht="15" customHeight="1" x14ac:dyDescent="0.25">
      <c r="B41" s="62" t="s">
        <v>373</v>
      </c>
      <c r="C41" s="67"/>
      <c r="D41" s="67"/>
      <c r="E41" s="67"/>
    </row>
    <row r="42" spans="1:5" x14ac:dyDescent="0.25">
      <c r="B42" s="62" t="s">
        <v>374</v>
      </c>
      <c r="C42" s="67"/>
      <c r="D42" s="67"/>
      <c r="E42" s="67"/>
    </row>
    <row r="43" spans="1:5" x14ac:dyDescent="0.25">
      <c r="B43" s="40" t="s">
        <v>725</v>
      </c>
      <c r="C43" s="68" t="e">
        <f>AVERAGE(C38:C42)</f>
        <v>#DIV/0!</v>
      </c>
      <c r="D43" s="68" t="e">
        <f>AVERAGE(D38:D42)</f>
        <v>#DIV/0!</v>
      </c>
      <c r="E43" s="68" t="e">
        <f>AVERAGE(E38:E42)</f>
        <v>#DIV/0!</v>
      </c>
    </row>
    <row r="44" spans="1:5" x14ac:dyDescent="0.25">
      <c r="A44" s="55" t="s">
        <v>355</v>
      </c>
      <c r="B44" s="55"/>
      <c r="C44" s="55"/>
      <c r="D44" s="55"/>
      <c r="E44" s="55"/>
    </row>
    <row r="45" spans="1:5" x14ac:dyDescent="0.25">
      <c r="A45" s="11"/>
      <c r="B45" s="62" t="s">
        <v>375</v>
      </c>
      <c r="C45" s="67"/>
      <c r="D45" s="67"/>
      <c r="E45" s="67"/>
    </row>
    <row r="46" spans="1:5" ht="30" x14ac:dyDescent="0.25">
      <c r="A46" s="11"/>
      <c r="B46" s="62" t="s">
        <v>376</v>
      </c>
      <c r="C46" s="67"/>
      <c r="D46" s="67"/>
      <c r="E46" s="67"/>
    </row>
    <row r="47" spans="1:5" ht="30" x14ac:dyDescent="0.25">
      <c r="A47" s="11"/>
      <c r="B47" s="62" t="s">
        <v>377</v>
      </c>
      <c r="C47" s="67"/>
      <c r="D47" s="67"/>
      <c r="E47" s="67"/>
    </row>
    <row r="48" spans="1:5" x14ac:dyDescent="0.25">
      <c r="A48" s="11"/>
      <c r="B48" s="40" t="s">
        <v>725</v>
      </c>
      <c r="C48" s="68" t="e">
        <f>AVERAGE(C45:C47)</f>
        <v>#DIV/0!</v>
      </c>
      <c r="D48" s="68" t="e">
        <f>AVERAGE(D45:D47)</f>
        <v>#DIV/0!</v>
      </c>
      <c r="E48" s="68" t="e">
        <f>AVERAGE(E45:E47)</f>
        <v>#DIV/0!</v>
      </c>
    </row>
    <row r="49" spans="1:5" x14ac:dyDescent="0.25">
      <c r="A49" s="55" t="s">
        <v>356</v>
      </c>
      <c r="B49" s="55"/>
      <c r="C49" s="55"/>
      <c r="D49" s="55"/>
      <c r="E49" s="55"/>
    </row>
    <row r="50" spans="1:5" x14ac:dyDescent="0.25">
      <c r="A50" s="11"/>
      <c r="B50" s="62" t="s">
        <v>378</v>
      </c>
      <c r="C50" s="67"/>
      <c r="D50" s="67"/>
      <c r="E50" s="67"/>
    </row>
    <row r="51" spans="1:5" ht="30" x14ac:dyDescent="0.25">
      <c r="B51" s="62" t="s">
        <v>379</v>
      </c>
      <c r="C51" s="67"/>
      <c r="D51" s="67"/>
      <c r="E51" s="67"/>
    </row>
    <row r="52" spans="1:5" x14ac:dyDescent="0.25">
      <c r="B52" s="40" t="s">
        <v>725</v>
      </c>
      <c r="C52" s="68" t="e">
        <f>AVERAGE(C50:C51)</f>
        <v>#DIV/0!</v>
      </c>
      <c r="D52" s="68" t="e">
        <f>AVERAGE(D50:D51)</f>
        <v>#DIV/0!</v>
      </c>
      <c r="E52" s="68" t="e">
        <f>AVERAGE(E50:E51)</f>
        <v>#DIV/0!</v>
      </c>
    </row>
    <row r="53" spans="1:5" x14ac:dyDescent="0.25">
      <c r="A53" s="55" t="s">
        <v>357</v>
      </c>
      <c r="B53" s="66"/>
      <c r="C53" s="55"/>
      <c r="D53" s="55"/>
      <c r="E53" s="55"/>
    </row>
    <row r="54" spans="1:5" s="11" customFormat="1" ht="30" x14ac:dyDescent="0.25">
      <c r="B54" s="62" t="s">
        <v>380</v>
      </c>
      <c r="C54" s="67"/>
      <c r="D54" s="67"/>
      <c r="E54" s="67"/>
    </row>
    <row r="55" spans="1:5" s="11" customFormat="1" x14ac:dyDescent="0.25">
      <c r="B55" s="62" t="s">
        <v>381</v>
      </c>
      <c r="C55" s="67"/>
      <c r="D55" s="67"/>
      <c r="E55" s="67"/>
    </row>
    <row r="56" spans="1:5" s="11" customFormat="1" x14ac:dyDescent="0.25">
      <c r="B56" s="40" t="s">
        <v>725</v>
      </c>
      <c r="C56" s="68" t="e">
        <f>AVERAGE(C54:C55)</f>
        <v>#DIV/0!</v>
      </c>
      <c r="D56" s="68" t="e">
        <f>AVERAGE(D54:D55)</f>
        <v>#DIV/0!</v>
      </c>
      <c r="E56" s="68" t="e">
        <f>AVERAGE(E54:E55)</f>
        <v>#DIV/0!</v>
      </c>
    </row>
    <row r="57" spans="1:5" ht="15" customHeight="1" x14ac:dyDescent="0.25">
      <c r="A57" s="55" t="s">
        <v>358</v>
      </c>
      <c r="B57" s="66"/>
      <c r="C57" s="55"/>
      <c r="D57" s="55"/>
      <c r="E57" s="55"/>
    </row>
    <row r="58" spans="1:5" s="11" customFormat="1" ht="30" x14ac:dyDescent="0.25">
      <c r="B58" s="62" t="s">
        <v>382</v>
      </c>
      <c r="C58" s="67"/>
      <c r="D58" s="67"/>
      <c r="E58" s="67"/>
    </row>
    <row r="59" spans="1:5" s="11" customFormat="1" x14ac:dyDescent="0.25">
      <c r="B59" s="62" t="s">
        <v>383</v>
      </c>
      <c r="C59" s="67"/>
      <c r="D59" s="67"/>
      <c r="E59" s="67"/>
    </row>
    <row r="60" spans="1:5" s="11" customFormat="1" x14ac:dyDescent="0.25">
      <c r="B60" s="62" t="s">
        <v>384</v>
      </c>
      <c r="C60" s="67"/>
      <c r="D60" s="67"/>
      <c r="E60" s="67"/>
    </row>
    <row r="61" spans="1:5" x14ac:dyDescent="0.25">
      <c r="B61" s="62" t="s">
        <v>385</v>
      </c>
      <c r="C61" s="67"/>
      <c r="D61" s="67"/>
      <c r="E61" s="67"/>
    </row>
    <row r="62" spans="1:5" x14ac:dyDescent="0.25">
      <c r="B62" s="40" t="s">
        <v>725</v>
      </c>
      <c r="C62" s="68" t="e">
        <f>AVERAGE(C58:C61)</f>
        <v>#DIV/0!</v>
      </c>
      <c r="D62" s="68" t="e">
        <f>AVERAGE(D58:D61)</f>
        <v>#DIV/0!</v>
      </c>
      <c r="E62" s="68" t="e">
        <f>AVERAGE(E58:E61)</f>
        <v>#DIV/0!</v>
      </c>
    </row>
    <row r="63" spans="1:5" x14ac:dyDescent="0.25">
      <c r="A63" s="55" t="s">
        <v>359</v>
      </c>
      <c r="B63" s="66"/>
      <c r="C63" s="55"/>
      <c r="D63" s="55"/>
      <c r="E63" s="55"/>
    </row>
    <row r="64" spans="1:5" s="11" customFormat="1" x14ac:dyDescent="0.25">
      <c r="B64" s="62" t="s">
        <v>386</v>
      </c>
      <c r="C64" s="67"/>
      <c r="D64" s="67"/>
      <c r="E64" s="67"/>
    </row>
    <row r="65" spans="1:5" s="11" customFormat="1" x14ac:dyDescent="0.25">
      <c r="B65" s="62" t="s">
        <v>387</v>
      </c>
      <c r="C65" s="67"/>
      <c r="D65" s="67"/>
      <c r="E65" s="67"/>
    </row>
    <row r="66" spans="1:5" s="11" customFormat="1" x14ac:dyDescent="0.25">
      <c r="B66" s="62" t="s">
        <v>388</v>
      </c>
      <c r="C66" s="67"/>
      <c r="D66" s="67"/>
      <c r="E66" s="67"/>
    </row>
    <row r="67" spans="1:5" s="11" customFormat="1" x14ac:dyDescent="0.25">
      <c r="B67" s="62" t="s">
        <v>389</v>
      </c>
      <c r="C67" s="67"/>
      <c r="D67" s="67"/>
      <c r="E67" s="67"/>
    </row>
    <row r="68" spans="1:5" s="11" customFormat="1" x14ac:dyDescent="0.25">
      <c r="B68" s="40" t="s">
        <v>725</v>
      </c>
      <c r="C68" s="68" t="e">
        <f>AVERAGE(C64:C67)</f>
        <v>#DIV/0!</v>
      </c>
      <c r="D68" s="68" t="e">
        <f>AVERAGE(D64:D67)</f>
        <v>#DIV/0!</v>
      </c>
      <c r="E68" s="68" t="e">
        <f>AVERAGE(E64:E67)</f>
        <v>#DIV/0!</v>
      </c>
    </row>
    <row r="69" spans="1:5" s="11" customFormat="1" x14ac:dyDescent="0.25">
      <c r="B69" s="63" t="s">
        <v>726</v>
      </c>
      <c r="C69" s="68" t="e">
        <f>AVERAGE(C68, C62, C56, C52, C48, C43, C36, C32, C27)</f>
        <v>#DIV/0!</v>
      </c>
      <c r="D69" s="68" t="e">
        <f>AVERAGE(D68, D62, D56, D52, D48, D43, D36, D32, D27)</f>
        <v>#DIV/0!</v>
      </c>
      <c r="E69" s="68" t="e">
        <f>AVERAGE(E68, E62, E56, E52, E48, E43, E36, E32, E27)</f>
        <v>#DIV/0!</v>
      </c>
    </row>
    <row r="70" spans="1:5" s="11" customFormat="1" x14ac:dyDescent="0.25">
      <c r="B70" s="5"/>
      <c r="C70" s="41"/>
      <c r="D70" s="41"/>
      <c r="E70" s="41"/>
    </row>
    <row r="71" spans="1:5" x14ac:dyDescent="0.25">
      <c r="A71" s="40" t="s">
        <v>11</v>
      </c>
    </row>
    <row r="72" spans="1:5" x14ac:dyDescent="0.25">
      <c r="A72" s="55" t="s">
        <v>351</v>
      </c>
      <c r="B72" s="55"/>
      <c r="C72" s="55"/>
      <c r="D72" s="55"/>
      <c r="E72" s="55"/>
    </row>
    <row r="73" spans="1:5" ht="15" customHeight="1" x14ac:dyDescent="0.25">
      <c r="B73" s="62" t="s">
        <v>390</v>
      </c>
      <c r="C73" s="67"/>
      <c r="D73" s="67"/>
      <c r="E73" s="67"/>
    </row>
    <row r="74" spans="1:5" x14ac:dyDescent="0.25">
      <c r="B74" s="62" t="s">
        <v>391</v>
      </c>
      <c r="C74" s="67"/>
      <c r="D74" s="67"/>
      <c r="E74" s="67"/>
    </row>
    <row r="75" spans="1:5" x14ac:dyDescent="0.25">
      <c r="B75" s="62" t="s">
        <v>392</v>
      </c>
      <c r="C75" s="67"/>
      <c r="D75" s="67"/>
      <c r="E75" s="67"/>
    </row>
    <row r="76" spans="1:5" x14ac:dyDescent="0.25">
      <c r="B76" s="40" t="s">
        <v>725</v>
      </c>
      <c r="C76" s="68" t="e">
        <f>AVERAGE(C73:C75)</f>
        <v>#DIV/0!</v>
      </c>
      <c r="D76" s="68" t="e">
        <f>AVERAGE(D73:D75)</f>
        <v>#DIV/0!</v>
      </c>
      <c r="E76" s="68" t="e">
        <f>AVERAGE(E73:E75)</f>
        <v>#DIV/0!</v>
      </c>
    </row>
    <row r="77" spans="1:5" x14ac:dyDescent="0.25">
      <c r="A77" s="55" t="s">
        <v>352</v>
      </c>
      <c r="B77" s="55"/>
      <c r="C77" s="55"/>
      <c r="D77" s="55"/>
      <c r="E77" s="55"/>
    </row>
    <row r="78" spans="1:5" ht="30" x14ac:dyDescent="0.25">
      <c r="B78" s="62" t="s">
        <v>393</v>
      </c>
      <c r="C78" s="67"/>
      <c r="D78" s="67"/>
      <c r="E78" s="67"/>
    </row>
    <row r="79" spans="1:5" ht="15" customHeight="1" x14ac:dyDescent="0.25">
      <c r="B79" s="62" t="s">
        <v>394</v>
      </c>
      <c r="C79" s="67"/>
      <c r="D79" s="67"/>
      <c r="E79" s="67"/>
    </row>
    <row r="80" spans="1:5" ht="15" customHeight="1" x14ac:dyDescent="0.25">
      <c r="B80" s="40" t="s">
        <v>725</v>
      </c>
      <c r="C80" s="68" t="e">
        <f>AVERAGE(C78:C79)</f>
        <v>#DIV/0!</v>
      </c>
      <c r="D80" s="68" t="e">
        <f>AVERAGE(D78:D79)</f>
        <v>#DIV/0!</v>
      </c>
      <c r="E80" s="68" t="e">
        <f>AVERAGE(E78:E79)</f>
        <v>#DIV/0!</v>
      </c>
    </row>
    <row r="81" spans="1:5" x14ac:dyDescent="0.25">
      <c r="A81" s="64" t="s">
        <v>353</v>
      </c>
      <c r="B81" s="55"/>
      <c r="C81" s="55"/>
      <c r="D81" s="55"/>
      <c r="E81" s="55"/>
    </row>
    <row r="82" spans="1:5" ht="30" x14ac:dyDescent="0.25">
      <c r="B82" s="62" t="s">
        <v>395</v>
      </c>
      <c r="C82" s="67"/>
      <c r="D82" s="67"/>
      <c r="E82" s="67"/>
    </row>
    <row r="83" spans="1:5" x14ac:dyDescent="0.25">
      <c r="B83" s="62" t="s">
        <v>396</v>
      </c>
      <c r="C83" s="67"/>
      <c r="D83" s="67"/>
      <c r="E83" s="67"/>
    </row>
    <row r="84" spans="1:5" x14ac:dyDescent="0.25">
      <c r="B84" s="40" t="s">
        <v>725</v>
      </c>
      <c r="C84" s="68" t="e">
        <f>AVERAGE(C82:C83)</f>
        <v>#DIV/0!</v>
      </c>
      <c r="D84" s="68" t="e">
        <f>AVERAGE(D82:D83)</f>
        <v>#DIV/0!</v>
      </c>
      <c r="E84" s="68" t="e">
        <f>AVERAGE(E82:E83)</f>
        <v>#DIV/0!</v>
      </c>
    </row>
    <row r="85" spans="1:5" x14ac:dyDescent="0.25">
      <c r="A85" s="55" t="s">
        <v>354</v>
      </c>
      <c r="B85" s="55"/>
      <c r="C85" s="55"/>
      <c r="D85" s="55"/>
      <c r="E85" s="55"/>
    </row>
    <row r="86" spans="1:5" ht="15" customHeight="1" x14ac:dyDescent="0.25">
      <c r="A86" s="11"/>
      <c r="B86" s="62" t="s">
        <v>397</v>
      </c>
      <c r="C86" s="67"/>
      <c r="D86" s="67"/>
      <c r="E86" s="67"/>
    </row>
    <row r="87" spans="1:5" x14ac:dyDescent="0.25">
      <c r="A87" s="11"/>
      <c r="B87" s="62" t="s">
        <v>398</v>
      </c>
      <c r="C87" s="67"/>
      <c r="D87" s="67"/>
      <c r="E87" s="67"/>
    </row>
    <row r="88" spans="1:5" x14ac:dyDescent="0.25">
      <c r="A88" s="11"/>
      <c r="B88" s="40" t="s">
        <v>725</v>
      </c>
      <c r="C88" s="68" t="e">
        <f>AVERAGE(C86:C87)</f>
        <v>#DIV/0!</v>
      </c>
      <c r="D88" s="68" t="e">
        <f>AVERAGE(D86:D87)</f>
        <v>#DIV/0!</v>
      </c>
      <c r="E88" s="68" t="e">
        <f>AVERAGE(E86:E87)</f>
        <v>#DIV/0!</v>
      </c>
    </row>
    <row r="89" spans="1:5" x14ac:dyDescent="0.25">
      <c r="A89" s="55" t="s">
        <v>355</v>
      </c>
      <c r="B89" s="55"/>
      <c r="C89" s="55"/>
      <c r="D89" s="55"/>
      <c r="E89" s="55"/>
    </row>
    <row r="90" spans="1:5" ht="34.5" customHeight="1" x14ac:dyDescent="0.25">
      <c r="A90" s="11"/>
      <c r="B90" s="62" t="s">
        <v>399</v>
      </c>
      <c r="C90" s="67"/>
      <c r="D90" s="67"/>
      <c r="E90" s="67"/>
    </row>
    <row r="91" spans="1:5" ht="34.5" customHeight="1" x14ac:dyDescent="0.25">
      <c r="A91" s="11"/>
      <c r="B91" s="62" t="s">
        <v>400</v>
      </c>
      <c r="C91" s="67"/>
      <c r="D91" s="67"/>
      <c r="E91" s="67"/>
    </row>
    <row r="92" spans="1:5" ht="15" customHeight="1" x14ac:dyDescent="0.25">
      <c r="A92" s="11"/>
      <c r="B92" s="62" t="s">
        <v>401</v>
      </c>
      <c r="C92" s="67"/>
      <c r="D92" s="67"/>
      <c r="E92" s="67"/>
    </row>
    <row r="93" spans="1:5" ht="15" customHeight="1" x14ac:dyDescent="0.25">
      <c r="A93" s="11"/>
      <c r="B93" s="40" t="s">
        <v>725</v>
      </c>
      <c r="C93" s="68" t="e">
        <f>AVERAGE(C90:C92)</f>
        <v>#DIV/0!</v>
      </c>
      <c r="D93" s="68" t="e">
        <f>AVERAGE(D90:D92)</f>
        <v>#DIV/0!</v>
      </c>
      <c r="E93" s="68" t="e">
        <f>AVERAGE(E90:E92)</f>
        <v>#DIV/0!</v>
      </c>
    </row>
    <row r="94" spans="1:5" ht="17.25" customHeight="1" x14ac:dyDescent="0.25">
      <c r="A94" s="55" t="s">
        <v>356</v>
      </c>
      <c r="B94" s="55"/>
      <c r="C94" s="55"/>
      <c r="D94" s="55"/>
      <c r="E94" s="55"/>
    </row>
    <row r="95" spans="1:5" ht="33" customHeight="1" x14ac:dyDescent="0.25">
      <c r="A95" s="11"/>
      <c r="B95" s="62" t="s">
        <v>438</v>
      </c>
      <c r="C95" s="67"/>
      <c r="D95" s="67"/>
      <c r="E95" s="67"/>
    </row>
    <row r="96" spans="1:5" ht="33" customHeight="1" x14ac:dyDescent="0.25">
      <c r="B96" s="62" t="s">
        <v>402</v>
      </c>
      <c r="C96" s="67"/>
      <c r="D96" s="67"/>
      <c r="E96" s="67"/>
    </row>
    <row r="97" spans="1:5" ht="13.5" customHeight="1" x14ac:dyDescent="0.25">
      <c r="B97" s="40" t="s">
        <v>725</v>
      </c>
      <c r="C97" s="68" t="e">
        <f>AVERAGE(C95:C96)</f>
        <v>#DIV/0!</v>
      </c>
      <c r="D97" s="68" t="e">
        <f>AVERAGE(D95:D96)</f>
        <v>#DIV/0!</v>
      </c>
      <c r="E97" s="68" t="e">
        <f>AVERAGE(E95:E96)</f>
        <v>#DIV/0!</v>
      </c>
    </row>
    <row r="98" spans="1:5" ht="17.25" customHeight="1" x14ac:dyDescent="0.25">
      <c r="A98" s="55" t="s">
        <v>357</v>
      </c>
      <c r="B98" s="66"/>
      <c r="C98" s="55"/>
      <c r="D98" s="55"/>
      <c r="E98" s="55"/>
    </row>
    <row r="99" spans="1:5" ht="30" x14ac:dyDescent="0.25">
      <c r="A99" s="11"/>
      <c r="B99" s="62" t="s">
        <v>403</v>
      </c>
      <c r="C99" s="67"/>
      <c r="D99" s="67"/>
      <c r="E99" s="67"/>
    </row>
    <row r="100" spans="1:5" x14ac:dyDescent="0.25">
      <c r="A100" s="11"/>
      <c r="B100" s="62" t="s">
        <v>360</v>
      </c>
      <c r="C100" s="67"/>
      <c r="D100" s="67"/>
      <c r="E100" s="67"/>
    </row>
    <row r="101" spans="1:5" x14ac:dyDescent="0.25">
      <c r="A101" s="11"/>
      <c r="B101" s="40" t="s">
        <v>725</v>
      </c>
      <c r="C101" s="68" t="e">
        <f>AVERAGE(C99:C100)</f>
        <v>#DIV/0!</v>
      </c>
      <c r="D101" s="68" t="e">
        <f>AVERAGE(D99:D100)</f>
        <v>#DIV/0!</v>
      </c>
      <c r="E101" s="68" t="e">
        <f>AVERAGE(E99:E100)</f>
        <v>#DIV/0!</v>
      </c>
    </row>
    <row r="102" spans="1:5" ht="15" customHeight="1" x14ac:dyDescent="0.25">
      <c r="A102" s="55" t="s">
        <v>358</v>
      </c>
      <c r="B102" s="66"/>
      <c r="C102" s="55"/>
      <c r="D102" s="55"/>
      <c r="E102" s="55"/>
    </row>
    <row r="103" spans="1:5" ht="30" x14ac:dyDescent="0.25">
      <c r="A103" s="11"/>
      <c r="B103" s="62" t="s">
        <v>404</v>
      </c>
      <c r="C103" s="67"/>
      <c r="D103" s="67"/>
      <c r="E103" s="67"/>
    </row>
    <row r="104" spans="1:5" ht="30" x14ac:dyDescent="0.25">
      <c r="A104" s="11"/>
      <c r="B104" s="62" t="s">
        <v>405</v>
      </c>
      <c r="C104" s="67"/>
      <c r="D104" s="67"/>
      <c r="E104" s="67"/>
    </row>
    <row r="105" spans="1:5" ht="15" customHeight="1" x14ac:dyDescent="0.25">
      <c r="A105" s="11"/>
      <c r="B105" s="62" t="s">
        <v>406</v>
      </c>
      <c r="C105" s="67"/>
      <c r="D105" s="67"/>
      <c r="E105" s="67"/>
    </row>
    <row r="106" spans="1:5" x14ac:dyDescent="0.25">
      <c r="A106" s="11"/>
      <c r="B106" s="62" t="s">
        <v>407</v>
      </c>
      <c r="C106" s="67"/>
      <c r="D106" s="67"/>
      <c r="E106" s="67"/>
    </row>
    <row r="107" spans="1:5" x14ac:dyDescent="0.25">
      <c r="A107" s="11"/>
      <c r="B107" s="62" t="s">
        <v>408</v>
      </c>
      <c r="C107" s="67"/>
      <c r="D107" s="67"/>
      <c r="E107" s="67"/>
    </row>
    <row r="108" spans="1:5" x14ac:dyDescent="0.25">
      <c r="A108" s="11"/>
      <c r="B108" s="62" t="s">
        <v>409</v>
      </c>
      <c r="C108" s="67"/>
      <c r="D108" s="67"/>
      <c r="E108" s="67"/>
    </row>
    <row r="109" spans="1:5" ht="45" x14ac:dyDescent="0.25">
      <c r="B109" s="62" t="s">
        <v>410</v>
      </c>
      <c r="C109" s="67"/>
      <c r="D109" s="67"/>
      <c r="E109" s="67"/>
    </row>
    <row r="110" spans="1:5" x14ac:dyDescent="0.25">
      <c r="B110" s="40" t="s">
        <v>725</v>
      </c>
      <c r="C110" s="68" t="e">
        <f>AVERAGE(C103:C109)</f>
        <v>#DIV/0!</v>
      </c>
      <c r="D110" s="68" t="e">
        <f>AVERAGE(D103:D109)</f>
        <v>#DIV/0!</v>
      </c>
      <c r="E110" s="68" t="e">
        <f>AVERAGE(E103:E109)</f>
        <v>#DIV/0!</v>
      </c>
    </row>
    <row r="111" spans="1:5" x14ac:dyDescent="0.25">
      <c r="A111" s="55" t="s">
        <v>359</v>
      </c>
      <c r="B111" s="66"/>
      <c r="C111" s="55"/>
      <c r="D111" s="55"/>
      <c r="E111" s="55"/>
    </row>
    <row r="112" spans="1:5" ht="45" x14ac:dyDescent="0.25">
      <c r="A112" s="11"/>
      <c r="B112" s="62" t="s">
        <v>411</v>
      </c>
      <c r="C112" s="67"/>
      <c r="D112" s="67"/>
      <c r="E112" s="67"/>
    </row>
    <row r="113" spans="1:5" ht="30" x14ac:dyDescent="0.25">
      <c r="A113" s="11"/>
      <c r="B113" s="62" t="s">
        <v>412</v>
      </c>
      <c r="C113" s="67"/>
      <c r="D113" s="67"/>
      <c r="E113" s="67"/>
    </row>
    <row r="114" spans="1:5" x14ac:dyDescent="0.25">
      <c r="A114" s="11"/>
      <c r="B114" s="40" t="s">
        <v>725</v>
      </c>
      <c r="C114" s="68" t="e">
        <f>AVERAGE(C112:C113)</f>
        <v>#DIV/0!</v>
      </c>
      <c r="D114" s="68" t="e">
        <f>AVERAGE(D112:D113)</f>
        <v>#DIV/0!</v>
      </c>
      <c r="E114" s="68" t="e">
        <f>AVERAGE(E112:E113)</f>
        <v>#DIV/0!</v>
      </c>
    </row>
    <row r="115" spans="1:5" x14ac:dyDescent="0.25">
      <c r="A115" s="11"/>
      <c r="B115" s="63" t="s">
        <v>727</v>
      </c>
      <c r="C115" s="68" t="e">
        <f>AVERAGE(C114, C110, C101, C97, C93, C88, C84, C80, C76)</f>
        <v>#DIV/0!</v>
      </c>
      <c r="D115" s="68" t="e">
        <f>AVERAGE(D114, D110, D101, D97, D93, D88, D84, D80, D76)</f>
        <v>#DIV/0!</v>
      </c>
      <c r="E115" s="68" t="e">
        <f>AVERAGE(E114, E110, E101, E97, E93, E88, E84, E80, E76)</f>
        <v>#DIV/0!</v>
      </c>
    </row>
    <row r="116" spans="1:5" x14ac:dyDescent="0.25">
      <c r="B116" s="62"/>
    </row>
    <row r="117" spans="1:5" x14ac:dyDescent="0.25">
      <c r="A117" s="40" t="s">
        <v>12</v>
      </c>
    </row>
    <row r="118" spans="1:5" x14ac:dyDescent="0.25">
      <c r="A118" s="55" t="s">
        <v>351</v>
      </c>
      <c r="B118" s="55"/>
      <c r="C118" s="55"/>
      <c r="D118" s="55"/>
      <c r="E118" s="55"/>
    </row>
    <row r="119" spans="1:5" ht="30" x14ac:dyDescent="0.25">
      <c r="B119" s="62" t="s">
        <v>413</v>
      </c>
      <c r="C119" s="67"/>
      <c r="D119" s="67"/>
      <c r="E119" s="67"/>
    </row>
    <row r="120" spans="1:5" ht="30" x14ac:dyDescent="0.25">
      <c r="B120" s="62" t="s">
        <v>414</v>
      </c>
      <c r="C120" s="67"/>
      <c r="D120" s="67"/>
      <c r="E120" s="67"/>
    </row>
    <row r="121" spans="1:5" ht="30" x14ac:dyDescent="0.25">
      <c r="B121" s="62" t="s">
        <v>415</v>
      </c>
      <c r="C121" s="67"/>
      <c r="D121" s="67"/>
      <c r="E121" s="67"/>
    </row>
    <row r="122" spans="1:5" ht="30" x14ac:dyDescent="0.25">
      <c r="B122" s="62" t="s">
        <v>416</v>
      </c>
      <c r="C122" s="67"/>
      <c r="D122" s="67"/>
      <c r="E122" s="67"/>
    </row>
    <row r="123" spans="1:5" x14ac:dyDescent="0.25">
      <c r="B123" s="40" t="s">
        <v>725</v>
      </c>
      <c r="C123" s="68" t="e">
        <f>AVERAGE(C119:C122)</f>
        <v>#DIV/0!</v>
      </c>
      <c r="D123" s="68" t="e">
        <f>AVERAGE(D119:D122)</f>
        <v>#DIV/0!</v>
      </c>
      <c r="E123" s="68" t="e">
        <f>AVERAGE(E119:E122)</f>
        <v>#DIV/0!</v>
      </c>
    </row>
    <row r="124" spans="1:5" x14ac:dyDescent="0.25">
      <c r="A124" s="55" t="s">
        <v>352</v>
      </c>
      <c r="B124" s="55"/>
      <c r="C124" s="55"/>
      <c r="D124" s="55"/>
      <c r="E124" s="55"/>
    </row>
    <row r="125" spans="1:5" ht="30" x14ac:dyDescent="0.25">
      <c r="B125" s="62" t="s">
        <v>417</v>
      </c>
      <c r="C125" s="67"/>
      <c r="D125" s="67"/>
      <c r="E125" s="67"/>
    </row>
    <row r="126" spans="1:5" ht="30" x14ac:dyDescent="0.25">
      <c r="B126" s="62" t="s">
        <v>418</v>
      </c>
      <c r="C126" s="67"/>
      <c r="D126" s="67"/>
      <c r="E126" s="67"/>
    </row>
    <row r="127" spans="1:5" x14ac:dyDescent="0.25">
      <c r="B127" s="40" t="s">
        <v>725</v>
      </c>
      <c r="C127" s="68" t="e">
        <f>AVERAGE(C125:C126)</f>
        <v>#DIV/0!</v>
      </c>
      <c r="D127" s="68" t="e">
        <f>AVERAGE(D125:D126)</f>
        <v>#DIV/0!</v>
      </c>
      <c r="E127" s="68" t="e">
        <f>AVERAGE(E125:E126)</f>
        <v>#DIV/0!</v>
      </c>
    </row>
    <row r="128" spans="1:5" x14ac:dyDescent="0.25">
      <c r="A128" s="64" t="s">
        <v>353</v>
      </c>
      <c r="B128" s="55"/>
      <c r="C128" s="55"/>
      <c r="D128" s="55"/>
      <c r="E128" s="55"/>
    </row>
    <row r="129" spans="1:5" ht="30" x14ac:dyDescent="0.25">
      <c r="B129" s="62" t="s">
        <v>419</v>
      </c>
      <c r="C129" s="86"/>
      <c r="D129" s="86"/>
      <c r="E129" s="86"/>
    </row>
    <row r="130" spans="1:5" x14ac:dyDescent="0.25">
      <c r="B130" s="62" t="s">
        <v>420</v>
      </c>
      <c r="C130" s="86"/>
      <c r="D130" s="86"/>
      <c r="E130" s="86"/>
    </row>
    <row r="131" spans="1:5" ht="30" x14ac:dyDescent="0.25">
      <c r="B131" s="62" t="s">
        <v>421</v>
      </c>
      <c r="C131" s="86"/>
      <c r="D131" s="86"/>
      <c r="E131" s="86"/>
    </row>
    <row r="132" spans="1:5" x14ac:dyDescent="0.25">
      <c r="B132" s="40" t="s">
        <v>725</v>
      </c>
      <c r="C132" s="68" t="e">
        <f>AVERAGE(C129:C131)</f>
        <v>#DIV/0!</v>
      </c>
      <c r="D132" s="68" t="e">
        <f>AVERAGE(D129:D131)</f>
        <v>#DIV/0!</v>
      </c>
      <c r="E132" s="68" t="e">
        <f>AVERAGE(E129:E131)</f>
        <v>#DIV/0!</v>
      </c>
    </row>
    <row r="133" spans="1:5" s="11" customFormat="1" x14ac:dyDescent="0.25">
      <c r="A133" s="55" t="s">
        <v>354</v>
      </c>
      <c r="B133" s="55"/>
      <c r="C133" s="55"/>
      <c r="D133" s="55"/>
      <c r="E133" s="55"/>
    </row>
    <row r="134" spans="1:5" s="11" customFormat="1" ht="15" customHeight="1" x14ac:dyDescent="0.25">
      <c r="B134" s="62" t="s">
        <v>422</v>
      </c>
      <c r="C134" s="67"/>
      <c r="D134" s="67"/>
      <c r="E134" s="67"/>
    </row>
    <row r="135" spans="1:5" x14ac:dyDescent="0.25">
      <c r="A135" s="11"/>
      <c r="B135" s="62" t="s">
        <v>423</v>
      </c>
      <c r="C135" s="67"/>
      <c r="D135" s="67"/>
      <c r="E135" s="67"/>
    </row>
    <row r="136" spans="1:5" ht="30" x14ac:dyDescent="0.25">
      <c r="B136" s="62" t="s">
        <v>424</v>
      </c>
      <c r="C136" s="67"/>
      <c r="D136" s="67"/>
      <c r="E136" s="67"/>
    </row>
    <row r="137" spans="1:5" x14ac:dyDescent="0.25">
      <c r="B137" s="40" t="s">
        <v>725</v>
      </c>
      <c r="C137" s="68" t="e">
        <f>AVERAGE(C134:C136)</f>
        <v>#DIV/0!</v>
      </c>
      <c r="D137" s="68" t="e">
        <f>AVERAGE(D134:D136)</f>
        <v>#DIV/0!</v>
      </c>
      <c r="E137" s="68" t="e">
        <f>AVERAGE(E134:E136)</f>
        <v>#DIV/0!</v>
      </c>
    </row>
    <row r="138" spans="1:5" x14ac:dyDescent="0.25">
      <c r="A138" s="55" t="s">
        <v>355</v>
      </c>
      <c r="B138" s="55"/>
      <c r="C138" s="55"/>
      <c r="D138" s="55"/>
      <c r="E138" s="55"/>
    </row>
    <row r="139" spans="1:5" ht="45" x14ac:dyDescent="0.25">
      <c r="A139" s="11"/>
      <c r="B139" s="62" t="s">
        <v>425</v>
      </c>
      <c r="C139" s="67"/>
      <c r="D139" s="67"/>
      <c r="E139" s="67"/>
    </row>
    <row r="140" spans="1:5" ht="30" x14ac:dyDescent="0.25">
      <c r="A140" s="11"/>
      <c r="B140" s="62" t="s">
        <v>426</v>
      </c>
      <c r="C140" s="67"/>
      <c r="D140" s="67"/>
      <c r="E140" s="67"/>
    </row>
    <row r="141" spans="1:5" x14ac:dyDescent="0.25">
      <c r="A141" s="11"/>
      <c r="B141" s="40" t="s">
        <v>725</v>
      </c>
      <c r="C141" s="68" t="e">
        <f>AVERAGE(C139:C140)</f>
        <v>#DIV/0!</v>
      </c>
      <c r="D141" s="68" t="e">
        <f>AVERAGE(D139:D140)</f>
        <v>#DIV/0!</v>
      </c>
      <c r="E141" s="68" t="e">
        <f>AVERAGE(E139:E140)</f>
        <v>#DIV/0!</v>
      </c>
    </row>
    <row r="142" spans="1:5" x14ac:dyDescent="0.25">
      <c r="A142" s="55" t="s">
        <v>356</v>
      </c>
      <c r="B142" s="55"/>
      <c r="C142" s="55"/>
      <c r="D142" s="55"/>
      <c r="E142" s="55"/>
    </row>
    <row r="143" spans="1:5" ht="30" x14ac:dyDescent="0.25">
      <c r="B143" s="62" t="s">
        <v>427</v>
      </c>
      <c r="C143" s="67"/>
      <c r="D143" s="67"/>
      <c r="E143" s="67"/>
    </row>
    <row r="144" spans="1:5" x14ac:dyDescent="0.25">
      <c r="B144" s="40" t="s">
        <v>725</v>
      </c>
      <c r="C144" s="68" t="e">
        <f>AVERAGE(C143)</f>
        <v>#DIV/0!</v>
      </c>
      <c r="D144" s="68" t="e">
        <f>AVERAGE(D143)</f>
        <v>#DIV/0!</v>
      </c>
      <c r="E144" s="68" t="e">
        <f>AVERAGE(E143)</f>
        <v>#DIV/0!</v>
      </c>
    </row>
    <row r="145" spans="1:5" x14ac:dyDescent="0.25">
      <c r="A145" s="55" t="s">
        <v>357</v>
      </c>
      <c r="B145" s="66"/>
      <c r="C145" s="55"/>
      <c r="D145" s="55"/>
      <c r="E145" s="55"/>
    </row>
    <row r="146" spans="1:5" ht="30" x14ac:dyDescent="0.25">
      <c r="A146" s="11"/>
      <c r="B146" s="62" t="s">
        <v>428</v>
      </c>
      <c r="C146" s="67"/>
      <c r="D146" s="67"/>
      <c r="E146" s="67"/>
    </row>
    <row r="147" spans="1:5" ht="30" x14ac:dyDescent="0.25">
      <c r="A147" s="11"/>
      <c r="B147" s="62" t="s">
        <v>429</v>
      </c>
      <c r="C147" s="67"/>
      <c r="D147" s="67"/>
      <c r="E147" s="67"/>
    </row>
    <row r="148" spans="1:5" x14ac:dyDescent="0.25">
      <c r="A148" s="11"/>
      <c r="B148" s="40" t="s">
        <v>725</v>
      </c>
      <c r="C148" s="68" t="e">
        <f>AVERAGE(C146:C147)</f>
        <v>#DIV/0!</v>
      </c>
      <c r="D148" s="68" t="e">
        <f>AVERAGE(D146:D147)</f>
        <v>#DIV/0!</v>
      </c>
      <c r="E148" s="68" t="e">
        <f>AVERAGE(E146:E147)</f>
        <v>#DIV/0!</v>
      </c>
    </row>
    <row r="149" spans="1:5" x14ac:dyDescent="0.25">
      <c r="A149" s="55" t="s">
        <v>358</v>
      </c>
      <c r="B149" s="66"/>
      <c r="C149" s="55"/>
      <c r="D149" s="55"/>
      <c r="E149" s="55"/>
    </row>
    <row r="150" spans="1:5" x14ac:dyDescent="0.25">
      <c r="A150" s="11"/>
      <c r="B150" s="62" t="s">
        <v>430</v>
      </c>
      <c r="C150" s="67"/>
      <c r="D150" s="67"/>
      <c r="E150" s="67"/>
    </row>
    <row r="151" spans="1:5" x14ac:dyDescent="0.25">
      <c r="A151" s="11"/>
      <c r="B151" s="62" t="s">
        <v>431</v>
      </c>
      <c r="C151" s="67"/>
      <c r="D151" s="67"/>
      <c r="E151" s="67"/>
    </row>
    <row r="152" spans="1:5" x14ac:dyDescent="0.25">
      <c r="A152" s="11"/>
      <c r="B152" s="62" t="s">
        <v>432</v>
      </c>
      <c r="C152" s="67"/>
      <c r="D152" s="67"/>
      <c r="E152" s="67"/>
    </row>
    <row r="153" spans="1:5" x14ac:dyDescent="0.25">
      <c r="A153" s="11"/>
      <c r="B153" s="62" t="s">
        <v>433</v>
      </c>
      <c r="C153" s="67"/>
      <c r="D153" s="67"/>
      <c r="E153" s="67"/>
    </row>
    <row r="154" spans="1:5" ht="30" x14ac:dyDescent="0.25">
      <c r="A154" s="11"/>
      <c r="B154" s="62" t="s">
        <v>434</v>
      </c>
      <c r="C154" s="67"/>
      <c r="D154" s="67"/>
      <c r="E154" s="67"/>
    </row>
    <row r="155" spans="1:5" x14ac:dyDescent="0.25">
      <c r="A155" s="11"/>
      <c r="B155" s="62" t="s">
        <v>361</v>
      </c>
      <c r="C155" s="67"/>
      <c r="D155" s="67"/>
      <c r="E155" s="67"/>
    </row>
    <row r="156" spans="1:5" x14ac:dyDescent="0.25">
      <c r="B156" s="62" t="s">
        <v>435</v>
      </c>
      <c r="C156" s="67"/>
      <c r="D156" s="67"/>
      <c r="E156" s="67"/>
    </row>
    <row r="157" spans="1:5" x14ac:dyDescent="0.25">
      <c r="B157" s="40" t="s">
        <v>725</v>
      </c>
      <c r="C157" s="68" t="e">
        <f>AVERAGE(C150:C156)</f>
        <v>#DIV/0!</v>
      </c>
      <c r="D157" s="68" t="e">
        <f>AVERAGE(D150:D156)</f>
        <v>#DIV/0!</v>
      </c>
      <c r="E157" s="68" t="e">
        <f>AVERAGE(E150:E156)</f>
        <v>#DIV/0!</v>
      </c>
    </row>
    <row r="158" spans="1:5" x14ac:dyDescent="0.25">
      <c r="A158" s="55" t="s">
        <v>359</v>
      </c>
      <c r="B158" s="66"/>
      <c r="C158" s="55"/>
      <c r="D158" s="55"/>
      <c r="E158" s="55"/>
    </row>
    <row r="159" spans="1:5" x14ac:dyDescent="0.25">
      <c r="B159" s="62" t="s">
        <v>436</v>
      </c>
      <c r="C159" s="67"/>
      <c r="D159" s="67"/>
      <c r="E159" s="67"/>
    </row>
    <row r="160" spans="1:5" ht="30" x14ac:dyDescent="0.25">
      <c r="B160" s="62" t="s">
        <v>437</v>
      </c>
      <c r="C160" s="67"/>
      <c r="D160" s="67"/>
      <c r="E160" s="67"/>
    </row>
    <row r="161" spans="2:5" x14ac:dyDescent="0.25">
      <c r="B161" s="40" t="s">
        <v>725</v>
      </c>
      <c r="C161" s="68" t="e">
        <f>AVERAGE(C159:C160)</f>
        <v>#DIV/0!</v>
      </c>
      <c r="D161" s="68" t="e">
        <f>AVERAGE(D159:D160)</f>
        <v>#DIV/0!</v>
      </c>
      <c r="E161" s="68" t="e">
        <f>AVERAGE(E159:E160)</f>
        <v>#DIV/0!</v>
      </c>
    </row>
    <row r="162" spans="2:5" x14ac:dyDescent="0.25">
      <c r="B162" s="40" t="s">
        <v>728</v>
      </c>
      <c r="C162" s="68" t="e">
        <f>AVERAGE(C161, C157, C148, C144, C141, C137, C132, C127, C123)</f>
        <v>#DIV/0!</v>
      </c>
      <c r="D162" s="68" t="e">
        <f>AVERAGE(D161, D157, D148, D144, D141, D137, D132, D127, D123)</f>
        <v>#DIV/0!</v>
      </c>
      <c r="E162" s="68" t="e">
        <f>AVERAGE(E161, E157, E148, E144, E141, E137, E132, E127, E123)</f>
        <v>#DIV/0!</v>
      </c>
    </row>
  </sheetData>
  <sheetProtection password="C7B6" sheet="1" objects="1" scenarios="1" selectLockedCells="1"/>
  <mergeCells count="1">
    <mergeCell ref="A3:D3"/>
  </mergeCells>
  <dataValidations count="1">
    <dataValidation type="list" allowBlank="1" showInputMessage="1" showErrorMessage="1" sqref="C24:E26 C29:E31 C34:E35 C38:E42 C45:E47 C50:E51 C54:E55 C58:E61 C64:E67 C73:E75 C78:E79 C82:E83 C86:E87 C90:E92 C95:E96 C99:E100 C103:E109 C112:E113 C119:E122 C125:E126 C129:E131 C134:E136 C139:E140 C143:E143 C146:E147 C150:E156 C159:E160">
      <formula1>$A$13:$A$17</formula1>
    </dataValidation>
  </dataValidation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7"/>
  <sheetViews>
    <sheetView topLeftCell="A24" workbookViewId="0">
      <selection activeCell="D24" sqref="D24"/>
    </sheetView>
  </sheetViews>
  <sheetFormatPr defaultRowHeight="15" x14ac:dyDescent="0.25"/>
  <cols>
    <col min="1" max="1" width="5.7109375" style="2" customWidth="1"/>
    <col min="2" max="2" width="84" style="2" customWidth="1"/>
    <col min="3" max="3" width="13.5703125" style="2" customWidth="1"/>
    <col min="4" max="4" width="14.42578125" style="2" customWidth="1"/>
    <col min="5" max="5" width="13.7109375" style="2" customWidth="1"/>
    <col min="6" max="16384" width="9.140625" style="2"/>
  </cols>
  <sheetData>
    <row r="1" spans="1:5" x14ac:dyDescent="0.25">
      <c r="A1" s="2" t="s">
        <v>439</v>
      </c>
    </row>
    <row r="3" spans="1:5" ht="77.25" customHeight="1" x14ac:dyDescent="0.25">
      <c r="A3" s="88" t="s">
        <v>440</v>
      </c>
      <c r="B3" s="89"/>
      <c r="C3" s="89"/>
      <c r="D3" s="89"/>
      <c r="E3" s="3"/>
    </row>
    <row r="4" spans="1:5" ht="15" customHeight="1" x14ac:dyDescent="0.25">
      <c r="A4" s="9"/>
      <c r="B4" s="10"/>
      <c r="C4" s="10"/>
      <c r="D4" s="10"/>
      <c r="E4" s="3"/>
    </row>
    <row r="6" spans="1:5" s="41" customFormat="1" x14ac:dyDescent="0.25">
      <c r="A6" t="s">
        <v>20</v>
      </c>
      <c r="B6"/>
      <c r="C6"/>
      <c r="D6"/>
      <c r="E6"/>
    </row>
    <row r="7" spans="1:5" s="41" customFormat="1" x14ac:dyDescent="0.25">
      <c r="A7">
        <v>1</v>
      </c>
      <c r="B7" t="s">
        <v>715</v>
      </c>
      <c r="C7"/>
      <c r="E7"/>
    </row>
    <row r="8" spans="1:5" s="41" customFormat="1" x14ac:dyDescent="0.25">
      <c r="A8">
        <v>2</v>
      </c>
      <c r="B8" t="s">
        <v>716</v>
      </c>
      <c r="C8"/>
      <c r="E8"/>
    </row>
    <row r="9" spans="1:5" s="41" customFormat="1" x14ac:dyDescent="0.25">
      <c r="A9">
        <v>3</v>
      </c>
      <c r="B9" t="s">
        <v>717</v>
      </c>
      <c r="C9"/>
      <c r="E9"/>
    </row>
    <row r="10" spans="1:5" s="41" customFormat="1" x14ac:dyDescent="0.25">
      <c r="A10">
        <v>4</v>
      </c>
      <c r="B10" t="s">
        <v>718</v>
      </c>
      <c r="C10"/>
      <c r="E10"/>
    </row>
    <row r="11" spans="1:5" s="41" customFormat="1" x14ac:dyDescent="0.25">
      <c r="A11">
        <v>5</v>
      </c>
      <c r="B11" t="s">
        <v>719</v>
      </c>
      <c r="C11"/>
      <c r="E11"/>
    </row>
    <row r="12" spans="1:5" s="41" customFormat="1" x14ac:dyDescent="0.25">
      <c r="A12"/>
      <c r="B12"/>
      <c r="C12"/>
      <c r="D12"/>
      <c r="E12"/>
    </row>
    <row r="13" spans="1:5" s="41" customFormat="1" x14ac:dyDescent="0.25">
      <c r="A13" t="s">
        <v>24</v>
      </c>
      <c r="B13"/>
      <c r="C13"/>
      <c r="D13"/>
      <c r="E13"/>
    </row>
    <row r="14" spans="1:5" s="41" customFormat="1" x14ac:dyDescent="0.25">
      <c r="A14">
        <v>1</v>
      </c>
      <c r="B14" t="s">
        <v>720</v>
      </c>
      <c r="C14"/>
      <c r="E14"/>
    </row>
    <row r="15" spans="1:5" s="41" customFormat="1" x14ac:dyDescent="0.25">
      <c r="A15">
        <v>2</v>
      </c>
      <c r="B15" t="s">
        <v>721</v>
      </c>
      <c r="C15"/>
      <c r="E15"/>
    </row>
    <row r="16" spans="1:5" x14ac:dyDescent="0.25">
      <c r="A16">
        <v>3</v>
      </c>
      <c r="B16" t="s">
        <v>722</v>
      </c>
      <c r="C16"/>
      <c r="D16" s="41"/>
      <c r="E16"/>
    </row>
    <row r="17" spans="1:12" x14ac:dyDescent="0.25">
      <c r="A17">
        <v>4</v>
      </c>
      <c r="B17" t="s">
        <v>723</v>
      </c>
      <c r="C17"/>
      <c r="D17" s="41"/>
      <c r="E17"/>
    </row>
    <row r="18" spans="1:12" x14ac:dyDescent="0.25">
      <c r="A18">
        <v>5</v>
      </c>
      <c r="B18" t="s">
        <v>724</v>
      </c>
      <c r="C18"/>
      <c r="D18" s="41"/>
      <c r="E18"/>
    </row>
    <row r="19" spans="1:12" x14ac:dyDescent="0.25">
      <c r="A19" s="41"/>
      <c r="B19" s="41"/>
      <c r="C19" s="41"/>
      <c r="D19" s="41"/>
      <c r="E19" s="41"/>
      <c r="L19" s="6" t="s">
        <v>54</v>
      </c>
    </row>
    <row r="20" spans="1:12" ht="45" x14ac:dyDescent="0.25">
      <c r="A20" s="41"/>
      <c r="B20" s="41"/>
      <c r="C20" s="52" t="s">
        <v>712</v>
      </c>
      <c r="D20" s="52" t="s">
        <v>713</v>
      </c>
      <c r="E20" s="52" t="s">
        <v>714</v>
      </c>
      <c r="L20" s="6">
        <v>1</v>
      </c>
    </row>
    <row r="21" spans="1:12" x14ac:dyDescent="0.25">
      <c r="L21" s="6">
        <v>2</v>
      </c>
    </row>
    <row r="22" spans="1:12" x14ac:dyDescent="0.25">
      <c r="A22" s="1" t="s">
        <v>10</v>
      </c>
      <c r="L22" s="6">
        <v>3</v>
      </c>
    </row>
    <row r="23" spans="1:12" x14ac:dyDescent="0.25">
      <c r="A23" s="55" t="s">
        <v>441</v>
      </c>
      <c r="B23" s="55"/>
      <c r="C23" s="55"/>
      <c r="D23" s="55"/>
      <c r="E23" s="55"/>
      <c r="L23" s="6">
        <v>4</v>
      </c>
    </row>
    <row r="24" spans="1:12" ht="30" x14ac:dyDescent="0.25">
      <c r="B24" s="42" t="s">
        <v>669</v>
      </c>
      <c r="C24" s="67"/>
      <c r="D24" s="67"/>
      <c r="E24" s="67"/>
    </row>
    <row r="25" spans="1:12" s="41" customFormat="1" x14ac:dyDescent="0.25">
      <c r="B25" s="63" t="s">
        <v>725</v>
      </c>
      <c r="C25" s="68" t="e">
        <f>AVERAGE(C24)</f>
        <v>#DIV/0!</v>
      </c>
      <c r="D25" s="68" t="e">
        <f>AVERAGE(D24)</f>
        <v>#DIV/0!</v>
      </c>
      <c r="E25" s="68" t="e">
        <f>AVERAGE(E24)</f>
        <v>#DIV/0!</v>
      </c>
    </row>
    <row r="26" spans="1:12" x14ac:dyDescent="0.25">
      <c r="A26" s="55" t="s">
        <v>442</v>
      </c>
      <c r="B26" s="55"/>
      <c r="C26" s="55"/>
      <c r="D26" s="55"/>
      <c r="E26" s="55"/>
    </row>
    <row r="27" spans="1:12" ht="15.75" customHeight="1" x14ac:dyDescent="0.25">
      <c r="B27" s="42" t="s">
        <v>670</v>
      </c>
      <c r="C27" s="67"/>
      <c r="D27" s="67"/>
      <c r="E27" s="67"/>
    </row>
    <row r="28" spans="1:12" s="41" customFormat="1" x14ac:dyDescent="0.25">
      <c r="B28" s="63" t="s">
        <v>725</v>
      </c>
      <c r="C28" s="68" t="e">
        <f>AVERAGE(C27)</f>
        <v>#DIV/0!</v>
      </c>
      <c r="D28" s="68" t="e">
        <f>AVERAGE(D27)</f>
        <v>#DIV/0!</v>
      </c>
      <c r="E28" s="68" t="e">
        <f>AVERAGE(E27)</f>
        <v>#DIV/0!</v>
      </c>
    </row>
    <row r="29" spans="1:12" x14ac:dyDescent="0.25">
      <c r="A29" s="64" t="s">
        <v>463</v>
      </c>
      <c r="B29" s="55"/>
      <c r="C29" s="55"/>
      <c r="D29" s="55"/>
      <c r="E29" s="55"/>
    </row>
    <row r="30" spans="1:12" ht="30" x14ac:dyDescent="0.25">
      <c r="B30" s="42" t="s">
        <v>671</v>
      </c>
      <c r="C30" s="67"/>
      <c r="D30" s="67"/>
      <c r="E30" s="67"/>
    </row>
    <row r="31" spans="1:12" s="41" customFormat="1" x14ac:dyDescent="0.25">
      <c r="B31" s="63" t="s">
        <v>725</v>
      </c>
      <c r="C31" s="68" t="e">
        <f>AVERAGE(C30)</f>
        <v>#DIV/0!</v>
      </c>
      <c r="D31" s="68" t="e">
        <f>AVERAGE(D30)</f>
        <v>#DIV/0!</v>
      </c>
      <c r="E31" s="68" t="e">
        <f>AVERAGE(E30)</f>
        <v>#DIV/0!</v>
      </c>
    </row>
    <row r="32" spans="1:12" x14ac:dyDescent="0.25">
      <c r="A32" s="55" t="s">
        <v>464</v>
      </c>
      <c r="B32" s="55"/>
      <c r="C32" s="55"/>
      <c r="D32" s="55"/>
      <c r="E32" s="55"/>
    </row>
    <row r="33" spans="1:5" s="11" customFormat="1" ht="60" x14ac:dyDescent="0.25">
      <c r="B33" s="42" t="s">
        <v>672</v>
      </c>
      <c r="C33" s="67"/>
      <c r="D33" s="67"/>
      <c r="E33" s="67"/>
    </row>
    <row r="34" spans="1:5" s="11" customFormat="1" x14ac:dyDescent="0.25">
      <c r="B34" s="63" t="s">
        <v>725</v>
      </c>
      <c r="C34" s="68" t="e">
        <f>AVERAGE(C33)</f>
        <v>#DIV/0!</v>
      </c>
      <c r="D34" s="68" t="e">
        <f>AVERAGE(D33)</f>
        <v>#DIV/0!</v>
      </c>
      <c r="E34" s="68" t="e">
        <f>AVERAGE(E33)</f>
        <v>#DIV/0!</v>
      </c>
    </row>
    <row r="35" spans="1:5" x14ac:dyDescent="0.25">
      <c r="A35" s="55" t="s">
        <v>465</v>
      </c>
      <c r="B35" s="55"/>
      <c r="C35" s="55"/>
      <c r="D35" s="55"/>
      <c r="E35" s="55"/>
    </row>
    <row r="36" spans="1:5" ht="45" x14ac:dyDescent="0.25">
      <c r="A36" s="11"/>
      <c r="B36" s="42" t="s">
        <v>673</v>
      </c>
      <c r="C36" s="67"/>
      <c r="D36" s="67"/>
      <c r="E36" s="67"/>
    </row>
    <row r="37" spans="1:5" s="41" customFormat="1" x14ac:dyDescent="0.25">
      <c r="A37" s="11"/>
      <c r="B37" s="63" t="s">
        <v>725</v>
      </c>
      <c r="C37" s="68" t="e">
        <f>AVERAGE(C36)</f>
        <v>#DIV/0!</v>
      </c>
      <c r="D37" s="68" t="e">
        <f>AVERAGE(D36)</f>
        <v>#DIV/0!</v>
      </c>
      <c r="E37" s="68" t="e">
        <f>AVERAGE(E36)</f>
        <v>#DIV/0!</v>
      </c>
    </row>
    <row r="38" spans="1:5" x14ac:dyDescent="0.25">
      <c r="A38" s="55" t="s">
        <v>466</v>
      </c>
      <c r="B38" s="55"/>
      <c r="C38" s="55"/>
      <c r="D38" s="55"/>
      <c r="E38" s="55"/>
    </row>
    <row r="39" spans="1:5" ht="17.25" customHeight="1" x14ac:dyDescent="0.25">
      <c r="A39" s="11"/>
      <c r="B39" s="42" t="s">
        <v>674</v>
      </c>
      <c r="C39" s="67"/>
      <c r="D39" s="67"/>
      <c r="E39" s="67"/>
    </row>
    <row r="40" spans="1:5" s="41" customFormat="1" ht="17.25" customHeight="1" x14ac:dyDescent="0.25">
      <c r="A40" s="11"/>
      <c r="B40" s="63" t="s">
        <v>725</v>
      </c>
      <c r="C40" s="68" t="e">
        <f>AVERAGE(C39)</f>
        <v>#DIV/0!</v>
      </c>
      <c r="D40" s="68" t="e">
        <f>AVERAGE(D39)</f>
        <v>#DIV/0!</v>
      </c>
      <c r="E40" s="68" t="e">
        <f>AVERAGE(E39)</f>
        <v>#DIV/0!</v>
      </c>
    </row>
    <row r="41" spans="1:5" x14ac:dyDescent="0.25">
      <c r="A41" s="55" t="s">
        <v>467</v>
      </c>
      <c r="B41" s="66"/>
      <c r="C41" s="55"/>
      <c r="D41" s="55"/>
      <c r="E41" s="55"/>
    </row>
    <row r="42" spans="1:5" s="11" customFormat="1" ht="30" x14ac:dyDescent="0.25">
      <c r="B42" s="42" t="s">
        <v>468</v>
      </c>
      <c r="C42" s="67"/>
      <c r="D42" s="67"/>
      <c r="E42" s="67"/>
    </row>
    <row r="43" spans="1:5" s="11" customFormat="1" x14ac:dyDescent="0.25">
      <c r="B43" s="63" t="s">
        <v>725</v>
      </c>
      <c r="C43" s="68" t="e">
        <f>AVERAGE(C42)</f>
        <v>#DIV/0!</v>
      </c>
      <c r="D43" s="68" t="e">
        <f>AVERAGE(D42)</f>
        <v>#DIV/0!</v>
      </c>
      <c r="E43" s="68" t="e">
        <f>AVERAGE(E42)</f>
        <v>#DIV/0!</v>
      </c>
    </row>
    <row r="44" spans="1:5" ht="15" customHeight="1" x14ac:dyDescent="0.25">
      <c r="A44" s="55" t="s">
        <v>469</v>
      </c>
      <c r="B44" s="66"/>
      <c r="C44" s="55"/>
      <c r="D44" s="55"/>
      <c r="E44" s="55"/>
    </row>
    <row r="45" spans="1:5" s="11" customFormat="1" ht="30" x14ac:dyDescent="0.25">
      <c r="B45" s="42" t="s">
        <v>675</v>
      </c>
      <c r="C45" s="67"/>
      <c r="D45" s="67"/>
      <c r="E45" s="67"/>
    </row>
    <row r="46" spans="1:5" s="11" customFormat="1" x14ac:dyDescent="0.25">
      <c r="B46" s="63" t="s">
        <v>725</v>
      </c>
      <c r="C46" s="68" t="e">
        <f>AVERAGE(C45)</f>
        <v>#DIV/0!</v>
      </c>
      <c r="D46" s="68" t="e">
        <f>AVERAGE(D45)</f>
        <v>#DIV/0!</v>
      </c>
      <c r="E46" s="68" t="e">
        <f>AVERAGE(E45)</f>
        <v>#DIV/0!</v>
      </c>
    </row>
    <row r="47" spans="1:5" x14ac:dyDescent="0.25">
      <c r="A47" s="55" t="s">
        <v>470</v>
      </c>
      <c r="B47" s="66"/>
      <c r="C47" s="55"/>
      <c r="D47" s="55"/>
      <c r="E47" s="55"/>
    </row>
    <row r="48" spans="1:5" s="11" customFormat="1" ht="45" x14ac:dyDescent="0.25">
      <c r="B48" s="42" t="s">
        <v>676</v>
      </c>
      <c r="C48" s="67"/>
      <c r="D48" s="67"/>
      <c r="E48" s="67"/>
    </row>
    <row r="49" spans="1:5" s="11" customFormat="1" x14ac:dyDescent="0.25">
      <c r="B49" s="63" t="s">
        <v>725</v>
      </c>
      <c r="C49" s="68" t="e">
        <f>AVERAGE(C48)</f>
        <v>#DIV/0!</v>
      </c>
      <c r="D49" s="68" t="e">
        <f>AVERAGE(D48)</f>
        <v>#DIV/0!</v>
      </c>
      <c r="E49" s="68" t="e">
        <f>AVERAGE(E48)</f>
        <v>#DIV/0!</v>
      </c>
    </row>
    <row r="50" spans="1:5" s="11" customFormat="1" x14ac:dyDescent="0.25">
      <c r="B50" s="63" t="s">
        <v>726</v>
      </c>
      <c r="C50" s="68" t="e">
        <f>AVERAGE(C49, C46, C43, C40, C37, C34, C31, C28, C25)</f>
        <v>#DIV/0!</v>
      </c>
      <c r="D50" s="68" t="e">
        <f>AVERAGE(D49, D46, D43, D40, D37, D34, D31, D28, D25)</f>
        <v>#DIV/0!</v>
      </c>
      <c r="E50" s="68" t="e">
        <f>AVERAGE(E49, E46, E43, E40, E37, E34, E31, E28, E25)</f>
        <v>#DIV/0!</v>
      </c>
    </row>
    <row r="51" spans="1:5" s="11" customFormat="1" x14ac:dyDescent="0.25">
      <c r="B51" s="3"/>
      <c r="C51" s="41"/>
      <c r="D51" s="41"/>
      <c r="E51" s="41"/>
    </row>
    <row r="52" spans="1:5" x14ac:dyDescent="0.25">
      <c r="A52" s="1" t="s">
        <v>11</v>
      </c>
      <c r="C52" s="41"/>
      <c r="D52" s="41"/>
      <c r="E52" s="41"/>
    </row>
    <row r="53" spans="1:5" x14ac:dyDescent="0.25">
      <c r="A53" s="55" t="s">
        <v>441</v>
      </c>
      <c r="B53" s="55"/>
      <c r="C53" s="55"/>
      <c r="D53" s="55"/>
      <c r="E53" s="55"/>
    </row>
    <row r="54" spans="1:5" ht="15" customHeight="1" x14ac:dyDescent="0.25">
      <c r="A54" s="41"/>
      <c r="B54" s="42" t="s">
        <v>471</v>
      </c>
      <c r="C54" s="67"/>
      <c r="D54" s="67"/>
      <c r="E54" s="67"/>
    </row>
    <row r="55" spans="1:5" s="41" customFormat="1" ht="15" customHeight="1" x14ac:dyDescent="0.25">
      <c r="B55" s="63" t="s">
        <v>725</v>
      </c>
      <c r="C55" s="68" t="e">
        <f>AVERAGE(C54)</f>
        <v>#DIV/0!</v>
      </c>
      <c r="D55" s="68" t="e">
        <f>AVERAGE(D54)</f>
        <v>#DIV/0!</v>
      </c>
      <c r="E55" s="68" t="e">
        <f>AVERAGE(E54)</f>
        <v>#DIV/0!</v>
      </c>
    </row>
    <row r="56" spans="1:5" x14ac:dyDescent="0.25">
      <c r="A56" s="55" t="s">
        <v>442</v>
      </c>
      <c r="B56" s="55"/>
      <c r="C56" s="55"/>
      <c r="D56" s="55"/>
      <c r="E56" s="55"/>
    </row>
    <row r="57" spans="1:5" s="41" customFormat="1" ht="30" x14ac:dyDescent="0.25">
      <c r="A57" s="11"/>
      <c r="B57" s="42" t="s">
        <v>677</v>
      </c>
      <c r="C57" s="67"/>
      <c r="D57" s="67"/>
      <c r="E57" s="67"/>
    </row>
    <row r="58" spans="1:5" ht="30" x14ac:dyDescent="0.25">
      <c r="A58" s="41"/>
      <c r="B58" s="42" t="s">
        <v>678</v>
      </c>
      <c r="C58" s="67"/>
      <c r="D58" s="67"/>
      <c r="E58" s="67"/>
    </row>
    <row r="59" spans="1:5" s="41" customFormat="1" x14ac:dyDescent="0.25">
      <c r="B59" s="63" t="s">
        <v>725</v>
      </c>
      <c r="C59" s="68" t="e">
        <f>AVERAGE(C57:C58)</f>
        <v>#DIV/0!</v>
      </c>
      <c r="D59" s="68" t="e">
        <f>AVERAGE(D57:D58)</f>
        <v>#DIV/0!</v>
      </c>
      <c r="E59" s="68" t="e">
        <f>AVERAGE(E57:E58)</f>
        <v>#DIV/0!</v>
      </c>
    </row>
    <row r="60" spans="1:5" x14ac:dyDescent="0.25">
      <c r="A60" s="64" t="s">
        <v>463</v>
      </c>
      <c r="B60" s="55"/>
      <c r="C60" s="55"/>
      <c r="D60" s="55"/>
      <c r="E60" s="55"/>
    </row>
    <row r="61" spans="1:5" ht="30" x14ac:dyDescent="0.25">
      <c r="A61" s="41"/>
      <c r="B61" s="42" t="s">
        <v>679</v>
      </c>
      <c r="C61" s="67"/>
      <c r="D61" s="67"/>
      <c r="E61" s="67"/>
    </row>
    <row r="62" spans="1:5" s="41" customFormat="1" x14ac:dyDescent="0.25">
      <c r="B62" s="63" t="s">
        <v>725</v>
      </c>
      <c r="C62" s="68" t="e">
        <f>AVERAGE(C61)</f>
        <v>#DIV/0!</v>
      </c>
      <c r="D62" s="68" t="e">
        <f>AVERAGE(D61)</f>
        <v>#DIV/0!</v>
      </c>
      <c r="E62" s="68" t="e">
        <f>AVERAGE(E61)</f>
        <v>#DIV/0!</v>
      </c>
    </row>
    <row r="63" spans="1:5" ht="15" customHeight="1" x14ac:dyDescent="0.25">
      <c r="A63" s="55" t="s">
        <v>464</v>
      </c>
      <c r="B63" s="55"/>
      <c r="C63" s="55"/>
      <c r="D63" s="55"/>
      <c r="E63" s="55"/>
    </row>
    <row r="64" spans="1:5" s="41" customFormat="1" ht="15" customHeight="1" x14ac:dyDescent="0.25">
      <c r="A64" s="11"/>
      <c r="B64" s="42" t="s">
        <v>680</v>
      </c>
      <c r="C64" s="67"/>
      <c r="D64" s="67"/>
      <c r="E64" s="67"/>
    </row>
    <row r="65" spans="1:5" s="41" customFormat="1" ht="15" customHeight="1" x14ac:dyDescent="0.25">
      <c r="A65" s="11"/>
      <c r="B65" s="42" t="s">
        <v>681</v>
      </c>
      <c r="C65" s="67"/>
      <c r="D65" s="67"/>
      <c r="E65" s="67"/>
    </row>
    <row r="66" spans="1:5" ht="30" x14ac:dyDescent="0.25">
      <c r="A66" s="11"/>
      <c r="B66" s="42" t="s">
        <v>682</v>
      </c>
      <c r="C66" s="67"/>
      <c r="D66" s="67"/>
      <c r="E66" s="67"/>
    </row>
    <row r="67" spans="1:5" s="41" customFormat="1" x14ac:dyDescent="0.25">
      <c r="A67" s="11"/>
      <c r="B67" s="63" t="s">
        <v>725</v>
      </c>
      <c r="C67" s="68" t="e">
        <f>AVERAGE(C64:C66)</f>
        <v>#DIV/0!</v>
      </c>
      <c r="D67" s="68" t="e">
        <f>AVERAGE(D64:D66)</f>
        <v>#DIV/0!</v>
      </c>
      <c r="E67" s="68" t="e">
        <f>AVERAGE(E64:E66)</f>
        <v>#DIV/0!</v>
      </c>
    </row>
    <row r="68" spans="1:5" x14ac:dyDescent="0.25">
      <c r="A68" s="55" t="s">
        <v>465</v>
      </c>
      <c r="B68" s="55"/>
      <c r="C68" s="55"/>
      <c r="D68" s="55"/>
      <c r="E68" s="55"/>
    </row>
    <row r="69" spans="1:5" s="41" customFormat="1" x14ac:dyDescent="0.25">
      <c r="A69" s="11"/>
      <c r="B69" s="42" t="s">
        <v>683</v>
      </c>
      <c r="C69" s="67"/>
      <c r="D69" s="67"/>
      <c r="E69" s="67"/>
    </row>
    <row r="70" spans="1:5" ht="30" x14ac:dyDescent="0.25">
      <c r="A70" s="11"/>
      <c r="B70" s="42" t="s">
        <v>684</v>
      </c>
      <c r="C70" s="67"/>
      <c r="D70" s="67"/>
      <c r="E70" s="67"/>
    </row>
    <row r="71" spans="1:5" s="41" customFormat="1" x14ac:dyDescent="0.25">
      <c r="A71" s="11"/>
      <c r="B71" s="63" t="s">
        <v>725</v>
      </c>
      <c r="C71" s="68" t="e">
        <f>AVERAGE(C69:C70)</f>
        <v>#DIV/0!</v>
      </c>
      <c r="D71" s="68" t="e">
        <f>AVERAGE(D69:D70)</f>
        <v>#DIV/0!</v>
      </c>
      <c r="E71" s="68" t="e">
        <f>AVERAGE(E69:E70)</f>
        <v>#DIV/0!</v>
      </c>
    </row>
    <row r="72" spans="1:5" x14ac:dyDescent="0.25">
      <c r="A72" s="55" t="s">
        <v>466</v>
      </c>
      <c r="B72" s="55"/>
      <c r="C72" s="55"/>
      <c r="D72" s="55"/>
      <c r="E72" s="55"/>
    </row>
    <row r="73" spans="1:5" ht="15" customHeight="1" x14ac:dyDescent="0.25">
      <c r="A73" s="11"/>
      <c r="B73" s="42" t="s">
        <v>685</v>
      </c>
      <c r="C73" s="67"/>
      <c r="D73" s="67"/>
      <c r="E73" s="67"/>
    </row>
    <row r="74" spans="1:5" s="41" customFormat="1" ht="15" customHeight="1" x14ac:dyDescent="0.25">
      <c r="A74" s="11"/>
      <c r="B74" s="63" t="s">
        <v>725</v>
      </c>
      <c r="C74" s="68" t="e">
        <f>AVERAGE(C73)</f>
        <v>#DIV/0!</v>
      </c>
      <c r="D74" s="68" t="e">
        <f>AVERAGE(D73)</f>
        <v>#DIV/0!</v>
      </c>
      <c r="E74" s="68" t="e">
        <f>AVERAGE(E73)</f>
        <v>#DIV/0!</v>
      </c>
    </row>
    <row r="75" spans="1:5" x14ac:dyDescent="0.25">
      <c r="A75" s="55" t="s">
        <v>467</v>
      </c>
      <c r="B75" s="66"/>
      <c r="C75" s="55"/>
      <c r="D75" s="55"/>
      <c r="E75" s="55"/>
    </row>
    <row r="76" spans="1:5" ht="30.75" customHeight="1" x14ac:dyDescent="0.25">
      <c r="A76" s="11"/>
      <c r="B76" s="42" t="s">
        <v>686</v>
      </c>
      <c r="C76" s="67"/>
      <c r="D76" s="67"/>
      <c r="E76" s="67"/>
    </row>
    <row r="77" spans="1:5" s="41" customFormat="1" ht="16.5" customHeight="1" x14ac:dyDescent="0.25">
      <c r="A77" s="11"/>
      <c r="B77" s="63" t="s">
        <v>725</v>
      </c>
      <c r="C77" s="68" t="e">
        <f>AVERAGE(C76)</f>
        <v>#DIV/0!</v>
      </c>
      <c r="D77" s="68" t="e">
        <f>AVERAGE(D76)</f>
        <v>#DIV/0!</v>
      </c>
      <c r="E77" s="68" t="e">
        <f>AVERAGE(E76)</f>
        <v>#DIV/0!</v>
      </c>
    </row>
    <row r="78" spans="1:5" ht="15" customHeight="1" x14ac:dyDescent="0.25">
      <c r="A78" s="55" t="s">
        <v>469</v>
      </c>
      <c r="B78" s="66"/>
      <c r="C78" s="55"/>
      <c r="D78" s="55"/>
      <c r="E78" s="55"/>
    </row>
    <row r="79" spans="1:5" ht="30.75" customHeight="1" x14ac:dyDescent="0.25">
      <c r="A79" s="11"/>
      <c r="B79" s="42" t="s">
        <v>687</v>
      </c>
      <c r="C79" s="67"/>
      <c r="D79" s="67"/>
      <c r="E79" s="67"/>
    </row>
    <row r="80" spans="1:5" s="41" customFormat="1" ht="15.75" customHeight="1" x14ac:dyDescent="0.25">
      <c r="A80" s="11"/>
      <c r="B80" s="63" t="s">
        <v>725</v>
      </c>
      <c r="C80" s="68" t="e">
        <f>AVERAGE(C79)</f>
        <v>#DIV/0!</v>
      </c>
      <c r="D80" s="68" t="e">
        <f>AVERAGE(D79)</f>
        <v>#DIV/0!</v>
      </c>
      <c r="E80" s="68" t="e">
        <f>AVERAGE(E79)</f>
        <v>#DIV/0!</v>
      </c>
    </row>
    <row r="81" spans="1:14" ht="15" customHeight="1" x14ac:dyDescent="0.25">
      <c r="A81" s="55" t="s">
        <v>470</v>
      </c>
      <c r="B81" s="66"/>
      <c r="C81" s="55"/>
      <c r="D81" s="55"/>
      <c r="E81" s="55"/>
    </row>
    <row r="82" spans="1:14" ht="28.5" customHeight="1" x14ac:dyDescent="0.25">
      <c r="A82" s="11"/>
      <c r="B82" s="42" t="s">
        <v>688</v>
      </c>
      <c r="C82" s="67"/>
      <c r="D82" s="67"/>
      <c r="E82" s="67"/>
    </row>
    <row r="83" spans="1:14" s="41" customFormat="1" ht="13.5" customHeight="1" x14ac:dyDescent="0.25">
      <c r="A83" s="11"/>
      <c r="B83" s="63" t="s">
        <v>725</v>
      </c>
      <c r="C83" s="68" t="e">
        <f>AVERAGE(C82)</f>
        <v>#DIV/0!</v>
      </c>
      <c r="D83" s="68" t="e">
        <f>AVERAGE(D82)</f>
        <v>#DIV/0!</v>
      </c>
      <c r="E83" s="68" t="e">
        <f>AVERAGE(E82)</f>
        <v>#DIV/0!</v>
      </c>
    </row>
    <row r="84" spans="1:14" s="41" customFormat="1" ht="14.25" customHeight="1" x14ac:dyDescent="0.25">
      <c r="A84" s="11"/>
      <c r="B84" s="63" t="s">
        <v>727</v>
      </c>
      <c r="C84" s="68" t="e">
        <f>AVERAGE(C83, C80, C77, C74, C71, C67, C62, C59, C55)</f>
        <v>#DIV/0!</v>
      </c>
      <c r="D84" s="68" t="e">
        <f>AVERAGE(D83, D80, D77, D74, D71, D67, D62, D59, D55)</f>
        <v>#DIV/0!</v>
      </c>
      <c r="E84" s="68" t="e">
        <f>AVERAGE(E83, E80, E77, E74, E71, E67, E62, E59, E55)</f>
        <v>#DIV/0!</v>
      </c>
    </row>
    <row r="85" spans="1:14" ht="15.75" x14ac:dyDescent="0.25">
      <c r="B85" s="9"/>
      <c r="C85" s="41"/>
      <c r="D85" s="41"/>
      <c r="E85" s="41"/>
      <c r="N85" s="42"/>
    </row>
    <row r="86" spans="1:14" x14ac:dyDescent="0.25">
      <c r="A86" s="1" t="s">
        <v>12</v>
      </c>
      <c r="C86" s="41"/>
      <c r="D86" s="41"/>
      <c r="E86" s="41"/>
    </row>
    <row r="87" spans="1:14" x14ac:dyDescent="0.25">
      <c r="A87" s="55" t="s">
        <v>441</v>
      </c>
      <c r="B87" s="55"/>
      <c r="C87" s="55"/>
      <c r="D87" s="55"/>
      <c r="E87" s="55"/>
    </row>
    <row r="88" spans="1:14" ht="30" x14ac:dyDescent="0.25">
      <c r="A88" s="41"/>
      <c r="B88" s="42" t="s">
        <v>689</v>
      </c>
      <c r="C88" s="67"/>
      <c r="D88" s="67"/>
      <c r="E88" s="67"/>
    </row>
    <row r="89" spans="1:14" s="41" customFormat="1" x14ac:dyDescent="0.25">
      <c r="B89" s="63" t="s">
        <v>725</v>
      </c>
      <c r="C89" s="68" t="e">
        <f>AVERAGE(C88)</f>
        <v>#DIV/0!</v>
      </c>
      <c r="D89" s="68" t="e">
        <f>AVERAGE(D88)</f>
        <v>#DIV/0!</v>
      </c>
      <c r="E89" s="68" t="e">
        <f>AVERAGE(E88)</f>
        <v>#DIV/0!</v>
      </c>
    </row>
    <row r="90" spans="1:14" x14ac:dyDescent="0.25">
      <c r="A90" s="55" t="s">
        <v>442</v>
      </c>
      <c r="B90" s="55"/>
      <c r="C90" s="55"/>
      <c r="D90" s="55"/>
      <c r="E90" s="55"/>
    </row>
    <row r="91" spans="1:14" s="41" customFormat="1" ht="30" x14ac:dyDescent="0.25">
      <c r="A91" s="11"/>
      <c r="B91" s="42" t="s">
        <v>690</v>
      </c>
      <c r="C91" s="67"/>
      <c r="D91" s="67"/>
      <c r="E91" s="67"/>
    </row>
    <row r="92" spans="1:14" ht="30" x14ac:dyDescent="0.25">
      <c r="A92" s="41"/>
      <c r="B92" s="42" t="s">
        <v>691</v>
      </c>
      <c r="C92" s="67"/>
      <c r="D92" s="67"/>
      <c r="E92" s="67"/>
    </row>
    <row r="93" spans="1:14" s="41" customFormat="1" x14ac:dyDescent="0.25">
      <c r="B93" s="63" t="s">
        <v>725</v>
      </c>
      <c r="C93" s="68" t="e">
        <f>AVERAGE(C91:C92)</f>
        <v>#DIV/0!</v>
      </c>
      <c r="D93" s="68" t="e">
        <f>AVERAGE(D91:D92)</f>
        <v>#DIV/0!</v>
      </c>
      <c r="E93" s="68" t="e">
        <f>AVERAGE(E91:E92)</f>
        <v>#DIV/0!</v>
      </c>
    </row>
    <row r="94" spans="1:14" x14ac:dyDescent="0.25">
      <c r="A94" s="64" t="s">
        <v>463</v>
      </c>
      <c r="B94" s="55"/>
      <c r="C94" s="55"/>
      <c r="D94" s="55"/>
      <c r="E94" s="55"/>
    </row>
    <row r="95" spans="1:14" ht="30" x14ac:dyDescent="0.25">
      <c r="A95" s="41"/>
      <c r="B95" s="42" t="s">
        <v>692</v>
      </c>
      <c r="C95" s="67"/>
      <c r="D95" s="67"/>
      <c r="E95" s="67"/>
    </row>
    <row r="96" spans="1:14" s="41" customFormat="1" x14ac:dyDescent="0.25">
      <c r="B96" s="63" t="s">
        <v>725</v>
      </c>
      <c r="C96" s="68" t="e">
        <f>AVERAGE(C95)</f>
        <v>#DIV/0!</v>
      </c>
      <c r="D96" s="68" t="e">
        <f>AVERAGE(D95)</f>
        <v>#DIV/0!</v>
      </c>
      <c r="E96" s="68" t="e">
        <f>AVERAGE(E95)</f>
        <v>#DIV/0!</v>
      </c>
    </row>
    <row r="97" spans="1:5" x14ac:dyDescent="0.25">
      <c r="A97" s="55" t="s">
        <v>464</v>
      </c>
      <c r="B97" s="55"/>
      <c r="C97" s="55"/>
      <c r="D97" s="55"/>
      <c r="E97" s="55"/>
    </row>
    <row r="98" spans="1:5" ht="47.25" customHeight="1" x14ac:dyDescent="0.25">
      <c r="A98" s="11"/>
      <c r="B98" s="42" t="s">
        <v>693</v>
      </c>
      <c r="C98" s="86"/>
      <c r="D98" s="86"/>
      <c r="E98" s="86"/>
    </row>
    <row r="99" spans="1:5" s="41" customFormat="1" ht="17.25" customHeight="1" x14ac:dyDescent="0.25">
      <c r="A99" s="11"/>
      <c r="B99" s="63" t="s">
        <v>725</v>
      </c>
      <c r="C99" s="68" t="e">
        <f>AVERAGE(C98)</f>
        <v>#DIV/0!</v>
      </c>
      <c r="D99" s="68" t="e">
        <f>AVERAGE(D98)</f>
        <v>#DIV/0!</v>
      </c>
      <c r="E99" s="68" t="e">
        <f>AVERAGE(E98)</f>
        <v>#DIV/0!</v>
      </c>
    </row>
    <row r="100" spans="1:5" x14ac:dyDescent="0.25">
      <c r="A100" s="55" t="s">
        <v>465</v>
      </c>
      <c r="B100" s="55"/>
      <c r="C100" s="55"/>
      <c r="D100" s="55"/>
      <c r="E100" s="55"/>
    </row>
    <row r="101" spans="1:5" ht="30" x14ac:dyDescent="0.25">
      <c r="A101" s="11"/>
      <c r="B101" s="42" t="s">
        <v>694</v>
      </c>
      <c r="C101" s="67"/>
      <c r="D101" s="67"/>
      <c r="E101" s="67"/>
    </row>
    <row r="102" spans="1:5" s="41" customFormat="1" x14ac:dyDescent="0.25">
      <c r="A102" s="11"/>
      <c r="B102" s="63" t="s">
        <v>725</v>
      </c>
      <c r="C102" s="85" t="e">
        <f>AVERAGE(C101)</f>
        <v>#DIV/0!</v>
      </c>
      <c r="D102" s="85" t="e">
        <f>AVERAGE(D101)</f>
        <v>#DIV/0!</v>
      </c>
      <c r="E102" s="85" t="e">
        <f>AVERAGE(E101)</f>
        <v>#DIV/0!</v>
      </c>
    </row>
    <row r="103" spans="1:5" x14ac:dyDescent="0.25">
      <c r="A103" s="55" t="s">
        <v>466</v>
      </c>
      <c r="B103" s="55"/>
      <c r="C103" s="55"/>
      <c r="D103" s="55"/>
      <c r="E103" s="55"/>
    </row>
    <row r="104" spans="1:5" ht="30" x14ac:dyDescent="0.25">
      <c r="A104" s="11"/>
      <c r="B104" s="42" t="s">
        <v>695</v>
      </c>
      <c r="C104" s="67"/>
      <c r="D104" s="67"/>
      <c r="E104" s="67"/>
    </row>
    <row r="105" spans="1:5" s="41" customFormat="1" x14ac:dyDescent="0.25">
      <c r="A105" s="11"/>
      <c r="B105" s="63" t="s">
        <v>725</v>
      </c>
      <c r="C105" s="68" t="e">
        <f>AVERAGE(C104)</f>
        <v>#DIV/0!</v>
      </c>
      <c r="D105" s="68" t="e">
        <f>AVERAGE(D104)</f>
        <v>#DIV/0!</v>
      </c>
      <c r="E105" s="68" t="e">
        <f>AVERAGE(E104)</f>
        <v>#DIV/0!</v>
      </c>
    </row>
    <row r="106" spans="1:5" s="11" customFormat="1" x14ac:dyDescent="0.25">
      <c r="A106" s="55" t="s">
        <v>467</v>
      </c>
      <c r="B106" s="66"/>
      <c r="C106" s="55"/>
      <c r="D106" s="55"/>
      <c r="E106" s="55"/>
    </row>
    <row r="107" spans="1:5" s="11" customFormat="1" ht="15" customHeight="1" x14ac:dyDescent="0.25">
      <c r="B107" s="42" t="s">
        <v>696</v>
      </c>
      <c r="C107" s="67"/>
      <c r="D107" s="67"/>
      <c r="E107" s="67"/>
    </row>
    <row r="108" spans="1:5" s="11" customFormat="1" ht="15" customHeight="1" x14ac:dyDescent="0.25">
      <c r="B108" s="63" t="s">
        <v>725</v>
      </c>
      <c r="C108" s="85" t="e">
        <f>AVERAGE(C107)</f>
        <v>#DIV/0!</v>
      </c>
      <c r="D108" s="85" t="e">
        <f>AVERAGE(D107)</f>
        <v>#DIV/0!</v>
      </c>
      <c r="E108" s="85" t="e">
        <f>AVERAGE(E107)</f>
        <v>#DIV/0!</v>
      </c>
    </row>
    <row r="109" spans="1:5" x14ac:dyDescent="0.25">
      <c r="A109" s="55" t="s">
        <v>469</v>
      </c>
      <c r="B109" s="66"/>
      <c r="C109" s="55"/>
      <c r="D109" s="55"/>
      <c r="E109" s="55"/>
    </row>
    <row r="110" spans="1:5" ht="30" x14ac:dyDescent="0.25">
      <c r="A110" s="11"/>
      <c r="B110" s="42" t="s">
        <v>472</v>
      </c>
      <c r="C110" s="67"/>
      <c r="D110" s="67"/>
      <c r="E110" s="67"/>
    </row>
    <row r="111" spans="1:5" s="41" customFormat="1" x14ac:dyDescent="0.25">
      <c r="A111" s="11"/>
      <c r="B111" s="63" t="s">
        <v>725</v>
      </c>
      <c r="C111" s="68" t="e">
        <f>AVERAGE(C110)</f>
        <v>#DIV/0!</v>
      </c>
      <c r="D111" s="68" t="e">
        <f>AVERAGE(D110)</f>
        <v>#DIV/0!</v>
      </c>
      <c r="E111" s="68" t="e">
        <f>AVERAGE(E110)</f>
        <v>#DIV/0!</v>
      </c>
    </row>
    <row r="112" spans="1:5" x14ac:dyDescent="0.25">
      <c r="A112" s="55" t="s">
        <v>470</v>
      </c>
      <c r="B112" s="66"/>
      <c r="C112" s="55"/>
      <c r="D112" s="55"/>
      <c r="E112" s="55"/>
    </row>
    <row r="113" spans="1:5" ht="15" customHeight="1" x14ac:dyDescent="0.25">
      <c r="A113" s="11"/>
      <c r="B113" s="42" t="s">
        <v>697</v>
      </c>
      <c r="C113" s="67"/>
      <c r="D113" s="67"/>
      <c r="E113" s="67"/>
    </row>
    <row r="114" spans="1:5" x14ac:dyDescent="0.25">
      <c r="B114" s="63" t="s">
        <v>725</v>
      </c>
      <c r="C114" s="68" t="e">
        <f>AVERAGE(C113)</f>
        <v>#DIV/0!</v>
      </c>
      <c r="D114" s="68" t="e">
        <f>AVERAGE(D113)</f>
        <v>#DIV/0!</v>
      </c>
      <c r="E114" s="68" t="e">
        <f>AVERAGE(E113)</f>
        <v>#DIV/0!</v>
      </c>
    </row>
    <row r="115" spans="1:5" x14ac:dyDescent="0.25">
      <c r="B115" s="40" t="s">
        <v>728</v>
      </c>
      <c r="C115" s="68" t="e">
        <f>AVERAGE(C114, C111, C108, C105, C102, C99, C96, C93, C89)</f>
        <v>#DIV/0!</v>
      </c>
      <c r="D115" s="68" t="e">
        <f>AVERAGE(D114, D111, D108, D105, D102, D99, D96, D93, D89)</f>
        <v>#DIV/0!</v>
      </c>
      <c r="E115" s="68" t="e">
        <f>AVERAGE(E114, E111, E108, E105, E102, E99, E96, E93, E89)</f>
        <v>#DIV/0!</v>
      </c>
    </row>
    <row r="117" spans="1:5" x14ac:dyDescent="0.25">
      <c r="E117" s="41"/>
    </row>
  </sheetData>
  <sheetProtection password="C7B6" sheet="1" objects="1" scenarios="1" selectLockedCells="1"/>
  <mergeCells count="1">
    <mergeCell ref="A3:D3"/>
  </mergeCells>
  <dataValidations count="2">
    <dataValidation type="list" allowBlank="1" showInputMessage="1" showErrorMessage="1" sqref="C116:D117">
      <formula1>$L$19:$L$23</formula1>
    </dataValidation>
    <dataValidation type="list" allowBlank="1" showInputMessage="1" showErrorMessage="1" sqref="C24:E24 C27:E27 C30:E30 C33:E33 C36:E36 C39:E39 C42:E42 C45:E45 C48:E48 C54:E54 C57:E58 C61:E61 C64:E66 C69:E70 C73:E73 C76:E76 C79:E79 C82:E82 C88:E88 C91:E92 C95:E95 C98:E98 C101:E101 C104:E104 C107:E107 C110:E110 C113:E113">
      <formula1>$A$14:$A$18</formula1>
    </dataValidation>
  </dataValidation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7"/>
  <sheetViews>
    <sheetView tabSelected="1" topLeftCell="A23" workbookViewId="0">
      <selection activeCell="D26" sqref="D26"/>
    </sheetView>
  </sheetViews>
  <sheetFormatPr defaultRowHeight="15" x14ac:dyDescent="0.25"/>
  <cols>
    <col min="1" max="1" width="5.7109375" style="41" customWidth="1"/>
    <col min="2" max="2" width="84" style="41" customWidth="1"/>
    <col min="3" max="3" width="12.5703125" style="41" customWidth="1"/>
    <col min="4" max="4" width="14.28515625" style="41" customWidth="1"/>
    <col min="5" max="5" width="13.7109375" style="41" customWidth="1"/>
    <col min="6" max="16384" width="9.140625" style="41"/>
  </cols>
  <sheetData>
    <row r="1" spans="1:5" x14ac:dyDescent="0.25">
      <c r="A1" s="41" t="s">
        <v>474</v>
      </c>
    </row>
    <row r="3" spans="1:5" ht="77.25" customHeight="1" x14ac:dyDescent="0.25">
      <c r="A3" s="88" t="s">
        <v>475</v>
      </c>
      <c r="B3" s="89"/>
      <c r="C3" s="89"/>
      <c r="D3" s="89"/>
      <c r="E3" s="42"/>
    </row>
    <row r="4" spans="1:5" ht="15" customHeight="1" x14ac:dyDescent="0.25">
      <c r="A4" s="43"/>
      <c r="B4" s="45"/>
      <c r="C4" s="45"/>
      <c r="D4" s="45"/>
      <c r="E4" s="42"/>
    </row>
    <row r="5" spans="1:5" x14ac:dyDescent="0.25">
      <c r="A5" t="s">
        <v>20</v>
      </c>
      <c r="B5"/>
      <c r="C5"/>
      <c r="D5"/>
      <c r="E5"/>
    </row>
    <row r="6" spans="1:5" x14ac:dyDescent="0.25">
      <c r="A6">
        <v>1</v>
      </c>
      <c r="B6" t="s">
        <v>715</v>
      </c>
      <c r="C6"/>
      <c r="E6"/>
    </row>
    <row r="7" spans="1:5" x14ac:dyDescent="0.25">
      <c r="A7">
        <v>2</v>
      </c>
      <c r="B7" t="s">
        <v>716</v>
      </c>
      <c r="C7"/>
      <c r="E7"/>
    </row>
    <row r="8" spans="1:5" x14ac:dyDescent="0.25">
      <c r="A8">
        <v>3</v>
      </c>
      <c r="B8" t="s">
        <v>717</v>
      </c>
      <c r="C8"/>
      <c r="E8"/>
    </row>
    <row r="9" spans="1:5" x14ac:dyDescent="0.25">
      <c r="A9">
        <v>4</v>
      </c>
      <c r="B9" t="s">
        <v>718</v>
      </c>
      <c r="C9"/>
      <c r="E9"/>
    </row>
    <row r="10" spans="1:5" x14ac:dyDescent="0.25">
      <c r="A10">
        <v>5</v>
      </c>
      <c r="B10" t="s">
        <v>719</v>
      </c>
      <c r="C10"/>
      <c r="E10"/>
    </row>
    <row r="11" spans="1:5" x14ac:dyDescent="0.25">
      <c r="A11"/>
      <c r="B11"/>
      <c r="C11"/>
      <c r="D11"/>
      <c r="E11"/>
    </row>
    <row r="12" spans="1:5" x14ac:dyDescent="0.25">
      <c r="A12" t="s">
        <v>24</v>
      </c>
      <c r="B12"/>
      <c r="C12"/>
      <c r="D12"/>
      <c r="E12"/>
    </row>
    <row r="13" spans="1:5" x14ac:dyDescent="0.25">
      <c r="A13">
        <v>1</v>
      </c>
      <c r="B13" t="s">
        <v>720</v>
      </c>
      <c r="C13"/>
      <c r="E13"/>
    </row>
    <row r="14" spans="1:5" x14ac:dyDescent="0.25">
      <c r="A14">
        <v>2</v>
      </c>
      <c r="B14" t="s">
        <v>721</v>
      </c>
      <c r="C14"/>
      <c r="E14"/>
    </row>
    <row r="15" spans="1:5" x14ac:dyDescent="0.25">
      <c r="A15">
        <v>3</v>
      </c>
      <c r="B15" t="s">
        <v>722</v>
      </c>
      <c r="C15"/>
      <c r="E15"/>
    </row>
    <row r="16" spans="1:5" x14ac:dyDescent="0.25">
      <c r="A16">
        <v>4</v>
      </c>
      <c r="B16" t="s">
        <v>723</v>
      </c>
      <c r="C16"/>
      <c r="E16"/>
    </row>
    <row r="17" spans="1:12" x14ac:dyDescent="0.25">
      <c r="A17">
        <v>5</v>
      </c>
      <c r="B17" t="s">
        <v>724</v>
      </c>
      <c r="C17"/>
      <c r="E17"/>
    </row>
    <row r="19" spans="1:12" ht="45" x14ac:dyDescent="0.25">
      <c r="C19" s="52" t="s">
        <v>712</v>
      </c>
      <c r="D19" s="52" t="s">
        <v>713</v>
      </c>
      <c r="E19" s="52" t="s">
        <v>714</v>
      </c>
    </row>
    <row r="20" spans="1:12" x14ac:dyDescent="0.25">
      <c r="L20" s="44">
        <v>2</v>
      </c>
    </row>
    <row r="21" spans="1:12" x14ac:dyDescent="0.25">
      <c r="A21" s="40" t="s">
        <v>10</v>
      </c>
      <c r="L21" s="44">
        <v>3</v>
      </c>
    </row>
    <row r="22" spans="1:12" x14ac:dyDescent="0.25">
      <c r="A22" s="55" t="s">
        <v>473</v>
      </c>
      <c r="B22" s="55"/>
      <c r="C22" s="55"/>
      <c r="D22" s="55"/>
      <c r="E22" s="55"/>
      <c r="L22" s="44">
        <v>4</v>
      </c>
    </row>
    <row r="23" spans="1:12" ht="30" x14ac:dyDescent="0.25">
      <c r="B23" s="42" t="s">
        <v>487</v>
      </c>
      <c r="C23" s="67"/>
      <c r="D23" s="67"/>
      <c r="E23" s="67"/>
    </row>
    <row r="24" spans="1:12" x14ac:dyDescent="0.25">
      <c r="B24" s="63" t="s">
        <v>725</v>
      </c>
      <c r="C24" s="68" t="e">
        <f>AVERAGE(C23)</f>
        <v>#DIV/0!</v>
      </c>
      <c r="D24" s="68" t="e">
        <f>AVERAGE(D23)</f>
        <v>#DIV/0!</v>
      </c>
      <c r="E24" s="68" t="e">
        <f>AVERAGE(E23)</f>
        <v>#DIV/0!</v>
      </c>
    </row>
    <row r="25" spans="1:12" x14ac:dyDescent="0.25">
      <c r="A25" s="55" t="s">
        <v>476</v>
      </c>
      <c r="B25" s="55"/>
      <c r="C25" s="55"/>
      <c r="D25" s="55"/>
      <c r="E25" s="55"/>
    </row>
    <row r="26" spans="1:12" ht="15.75" customHeight="1" x14ac:dyDescent="0.25">
      <c r="B26" s="42" t="s">
        <v>488</v>
      </c>
      <c r="C26" s="67"/>
      <c r="D26" s="67"/>
      <c r="E26" s="67"/>
    </row>
    <row r="27" spans="1:12" ht="15.75" customHeight="1" x14ac:dyDescent="0.25">
      <c r="B27" s="63" t="s">
        <v>725</v>
      </c>
      <c r="C27" s="68" t="e">
        <f>AVERAGE(C26)</f>
        <v>#DIV/0!</v>
      </c>
      <c r="D27" s="68" t="e">
        <f>AVERAGE(D26)</f>
        <v>#DIV/0!</v>
      </c>
      <c r="E27" s="68" t="e">
        <f>AVERAGE(E26)</f>
        <v>#DIV/0!</v>
      </c>
    </row>
    <row r="28" spans="1:12" x14ac:dyDescent="0.25">
      <c r="A28" s="64" t="s">
        <v>477</v>
      </c>
      <c r="B28" s="55"/>
      <c r="C28" s="55"/>
      <c r="D28" s="55"/>
      <c r="E28" s="55"/>
    </row>
    <row r="29" spans="1:12" ht="30" x14ac:dyDescent="0.25">
      <c r="B29" s="42" t="s">
        <v>489</v>
      </c>
      <c r="C29" s="67"/>
      <c r="D29" s="67"/>
      <c r="E29" s="67"/>
    </row>
    <row r="30" spans="1:12" x14ac:dyDescent="0.25">
      <c r="B30" s="63" t="s">
        <v>725</v>
      </c>
      <c r="C30" s="68" t="e">
        <f>AVERAGE(C29)</f>
        <v>#DIV/0!</v>
      </c>
      <c r="D30" s="68" t="e">
        <f>AVERAGE(D29)</f>
        <v>#DIV/0!</v>
      </c>
      <c r="E30" s="68" t="e">
        <f>AVERAGE(E29)</f>
        <v>#DIV/0!</v>
      </c>
    </row>
    <row r="31" spans="1:12" x14ac:dyDescent="0.25">
      <c r="A31" s="55" t="s">
        <v>478</v>
      </c>
      <c r="B31" s="55"/>
      <c r="C31" s="55"/>
      <c r="D31" s="55"/>
      <c r="E31" s="55"/>
    </row>
    <row r="32" spans="1:12" s="11" customFormat="1" ht="15" customHeight="1" x14ac:dyDescent="0.25">
      <c r="B32" s="42" t="s">
        <v>490</v>
      </c>
      <c r="C32" s="67"/>
      <c r="D32" s="67"/>
      <c r="E32" s="67"/>
    </row>
    <row r="33" spans="1:5" s="11" customFormat="1" ht="15" customHeight="1" x14ac:dyDescent="0.25">
      <c r="B33" s="63" t="s">
        <v>725</v>
      </c>
      <c r="C33" s="68" t="e">
        <f>AVERAGE(C32)</f>
        <v>#DIV/0!</v>
      </c>
      <c r="D33" s="68" t="e">
        <f>AVERAGE(D32)</f>
        <v>#DIV/0!</v>
      </c>
      <c r="E33" s="68" t="e">
        <f>AVERAGE(E32)</f>
        <v>#DIV/0!</v>
      </c>
    </row>
    <row r="34" spans="1:5" x14ac:dyDescent="0.25">
      <c r="A34" s="55" t="s">
        <v>479</v>
      </c>
      <c r="B34" s="55"/>
      <c r="C34" s="55"/>
      <c r="D34" s="55"/>
      <c r="E34" s="55"/>
    </row>
    <row r="35" spans="1:5" x14ac:dyDescent="0.25">
      <c r="A35" s="11"/>
      <c r="B35" s="42" t="s">
        <v>491</v>
      </c>
      <c r="C35" s="67"/>
      <c r="D35" s="67"/>
      <c r="E35" s="67"/>
    </row>
    <row r="36" spans="1:5" ht="30" x14ac:dyDescent="0.25">
      <c r="A36" s="11"/>
      <c r="B36" s="42" t="s">
        <v>492</v>
      </c>
      <c r="C36" s="67"/>
      <c r="D36" s="67"/>
      <c r="E36" s="67"/>
    </row>
    <row r="37" spans="1:5" x14ac:dyDescent="0.25">
      <c r="A37" s="11"/>
      <c r="B37" s="63" t="s">
        <v>725</v>
      </c>
      <c r="C37" s="68" t="e">
        <f>AVERAGE(C35:C36)</f>
        <v>#DIV/0!</v>
      </c>
      <c r="D37" s="68" t="e">
        <f>AVERAGE(D35:D36)</f>
        <v>#DIV/0!</v>
      </c>
      <c r="E37" s="68" t="e">
        <f>AVERAGE(E35:E36)</f>
        <v>#DIV/0!</v>
      </c>
    </row>
    <row r="38" spans="1:5" x14ac:dyDescent="0.25">
      <c r="A38" s="55" t="s">
        <v>480</v>
      </c>
      <c r="B38" s="55"/>
      <c r="C38" s="55"/>
      <c r="D38" s="55"/>
      <c r="E38" s="55"/>
    </row>
    <row r="39" spans="1:5" ht="30" x14ac:dyDescent="0.25">
      <c r="A39" s="11"/>
      <c r="B39" s="42" t="s">
        <v>530</v>
      </c>
      <c r="C39" s="67"/>
      <c r="D39" s="67"/>
      <c r="E39" s="67"/>
    </row>
    <row r="40" spans="1:5" ht="33" customHeight="1" x14ac:dyDescent="0.25">
      <c r="A40" s="11"/>
      <c r="B40" s="42" t="s">
        <v>531</v>
      </c>
      <c r="C40" s="67"/>
      <c r="D40" s="67"/>
      <c r="E40" s="67"/>
    </row>
    <row r="41" spans="1:5" ht="15.75" customHeight="1" x14ac:dyDescent="0.25">
      <c r="A41" s="11"/>
      <c r="B41" s="63" t="s">
        <v>725</v>
      </c>
      <c r="C41" s="68" t="e">
        <f>AVERAGE(C39:C40)</f>
        <v>#DIV/0!</v>
      </c>
      <c r="D41" s="68" t="e">
        <f>AVERAGE(D39:D40)</f>
        <v>#DIV/0!</v>
      </c>
      <c r="E41" s="68" t="e">
        <f>AVERAGE(E39:E40)</f>
        <v>#DIV/0!</v>
      </c>
    </row>
    <row r="42" spans="1:5" x14ac:dyDescent="0.25">
      <c r="A42" s="55" t="s">
        <v>481</v>
      </c>
      <c r="B42" s="66"/>
      <c r="C42" s="55"/>
      <c r="D42" s="55"/>
      <c r="E42" s="55"/>
    </row>
    <row r="43" spans="1:5" s="11" customFormat="1" x14ac:dyDescent="0.25">
      <c r="B43" s="42" t="s">
        <v>493</v>
      </c>
      <c r="C43" s="67"/>
      <c r="D43" s="67"/>
      <c r="E43" s="67"/>
    </row>
    <row r="44" spans="1:5" s="11" customFormat="1" x14ac:dyDescent="0.25">
      <c r="B44" s="63" t="s">
        <v>725</v>
      </c>
      <c r="C44" s="68" t="e">
        <f>AVERAGE(C43)</f>
        <v>#DIV/0!</v>
      </c>
      <c r="D44" s="68" t="e">
        <f>AVERAGE(D43)</f>
        <v>#DIV/0!</v>
      </c>
      <c r="E44" s="68" t="e">
        <f>AVERAGE(E43)</f>
        <v>#DIV/0!</v>
      </c>
    </row>
    <row r="45" spans="1:5" ht="15" customHeight="1" x14ac:dyDescent="0.25">
      <c r="A45" s="55" t="s">
        <v>482</v>
      </c>
      <c r="B45" s="66"/>
      <c r="C45" s="55"/>
      <c r="D45" s="55"/>
      <c r="E45" s="55"/>
    </row>
    <row r="46" spans="1:5" s="11" customFormat="1" x14ac:dyDescent="0.25">
      <c r="B46" s="42" t="s">
        <v>494</v>
      </c>
      <c r="C46" s="67"/>
      <c r="D46" s="67"/>
      <c r="E46" s="67"/>
    </row>
    <row r="47" spans="1:5" s="11" customFormat="1" x14ac:dyDescent="0.25">
      <c r="B47" s="63" t="s">
        <v>725</v>
      </c>
      <c r="C47" s="68" t="e">
        <f>AVERAGE(C46)</f>
        <v>#DIV/0!</v>
      </c>
      <c r="D47" s="68" t="e">
        <f>AVERAGE(D46)</f>
        <v>#DIV/0!</v>
      </c>
      <c r="E47" s="68" t="e">
        <f>AVERAGE(E46)</f>
        <v>#DIV/0!</v>
      </c>
    </row>
    <row r="48" spans="1:5" x14ac:dyDescent="0.25">
      <c r="A48" s="55" t="s">
        <v>483</v>
      </c>
      <c r="B48" s="66"/>
      <c r="C48" s="55"/>
      <c r="D48" s="55"/>
      <c r="E48" s="55"/>
    </row>
    <row r="49" spans="1:5" ht="30" x14ac:dyDescent="0.25">
      <c r="A49" s="11"/>
      <c r="B49" s="42" t="s">
        <v>495</v>
      </c>
      <c r="C49" s="67"/>
      <c r="D49" s="67"/>
      <c r="E49" s="67"/>
    </row>
    <row r="50" spans="1:5" x14ac:dyDescent="0.25">
      <c r="A50" s="11"/>
      <c r="B50" s="63" t="s">
        <v>725</v>
      </c>
      <c r="C50" s="68" t="e">
        <f>AVERAGE(C49)</f>
        <v>#DIV/0!</v>
      </c>
      <c r="D50" s="68" t="e">
        <f>AVERAGE(D49)</f>
        <v>#DIV/0!</v>
      </c>
      <c r="E50" s="68" t="e">
        <f>AVERAGE(E49)</f>
        <v>#DIV/0!</v>
      </c>
    </row>
    <row r="51" spans="1:5" x14ac:dyDescent="0.25">
      <c r="A51" s="55" t="s">
        <v>484</v>
      </c>
      <c r="B51" s="66"/>
      <c r="C51" s="55"/>
      <c r="D51" s="55"/>
      <c r="E51" s="55"/>
    </row>
    <row r="52" spans="1:5" ht="30" x14ac:dyDescent="0.25">
      <c r="A52" s="11"/>
      <c r="B52" s="42" t="s">
        <v>496</v>
      </c>
      <c r="C52" s="67"/>
      <c r="D52" s="67"/>
      <c r="E52" s="67"/>
    </row>
    <row r="53" spans="1:5" x14ac:dyDescent="0.25">
      <c r="A53" s="11"/>
      <c r="B53" s="63" t="s">
        <v>725</v>
      </c>
      <c r="C53" s="68" t="e">
        <f>AVERAGE(C52)</f>
        <v>#DIV/0!</v>
      </c>
      <c r="D53" s="68" t="e">
        <f>AVERAGE(D52)</f>
        <v>#DIV/0!</v>
      </c>
      <c r="E53" s="68" t="e">
        <f>AVERAGE(E52)</f>
        <v>#DIV/0!</v>
      </c>
    </row>
    <row r="54" spans="1:5" x14ac:dyDescent="0.25">
      <c r="A54" s="55" t="s">
        <v>485</v>
      </c>
      <c r="B54" s="66"/>
      <c r="C54" s="55"/>
      <c r="D54" s="55"/>
      <c r="E54" s="55"/>
    </row>
    <row r="55" spans="1:5" ht="30" x14ac:dyDescent="0.25">
      <c r="A55" s="11"/>
      <c r="B55" s="42" t="s">
        <v>532</v>
      </c>
      <c r="C55" s="67"/>
      <c r="D55" s="67"/>
      <c r="E55" s="67"/>
    </row>
    <row r="56" spans="1:5" x14ac:dyDescent="0.25">
      <c r="A56" s="11"/>
      <c r="B56" s="63" t="s">
        <v>725</v>
      </c>
      <c r="C56" s="68" t="e">
        <f>AVERAGE(C55)</f>
        <v>#DIV/0!</v>
      </c>
      <c r="D56" s="68" t="e">
        <f>AVERAGE(D55)</f>
        <v>#DIV/0!</v>
      </c>
      <c r="E56" s="68" t="e">
        <f>AVERAGE(E55)</f>
        <v>#DIV/0!</v>
      </c>
    </row>
    <row r="57" spans="1:5" x14ac:dyDescent="0.25">
      <c r="A57" s="55" t="s">
        <v>486</v>
      </c>
      <c r="B57" s="66"/>
      <c r="C57" s="55"/>
      <c r="D57" s="55"/>
      <c r="E57" s="55"/>
    </row>
    <row r="58" spans="1:5" ht="30" x14ac:dyDescent="0.25">
      <c r="A58" s="11"/>
      <c r="B58" s="42" t="s">
        <v>533</v>
      </c>
      <c r="C58" s="67"/>
      <c r="D58" s="67"/>
      <c r="E58" s="67"/>
    </row>
    <row r="59" spans="1:5" ht="30" x14ac:dyDescent="0.25">
      <c r="A59" s="11"/>
      <c r="B59" s="42" t="s">
        <v>497</v>
      </c>
      <c r="C59" s="67"/>
      <c r="D59" s="67"/>
      <c r="E59" s="67"/>
    </row>
    <row r="60" spans="1:5" x14ac:dyDescent="0.25">
      <c r="A60" s="11"/>
      <c r="B60" s="63" t="s">
        <v>725</v>
      </c>
      <c r="C60" s="68" t="e">
        <f>AVERAGE(C58:C59)</f>
        <v>#DIV/0!</v>
      </c>
      <c r="D60" s="68" t="e">
        <f>AVERAGE(D58:D59)</f>
        <v>#DIV/0!</v>
      </c>
      <c r="E60" s="68" t="e">
        <f>AVERAGE(E58:E59)</f>
        <v>#DIV/0!</v>
      </c>
    </row>
    <row r="61" spans="1:5" x14ac:dyDescent="0.25">
      <c r="A61" s="55" t="s">
        <v>358</v>
      </c>
      <c r="B61" s="66"/>
      <c r="C61" s="55"/>
      <c r="D61" s="55"/>
      <c r="E61" s="55"/>
    </row>
    <row r="62" spans="1:5" ht="30" x14ac:dyDescent="0.25">
      <c r="A62" s="11"/>
      <c r="B62" s="42" t="s">
        <v>498</v>
      </c>
      <c r="C62" s="67"/>
      <c r="D62" s="67"/>
      <c r="E62" s="67"/>
    </row>
    <row r="63" spans="1:5" x14ac:dyDescent="0.25">
      <c r="A63" s="11"/>
      <c r="B63" s="65" t="s">
        <v>725</v>
      </c>
      <c r="C63" s="80" t="e">
        <f>AVERAGE(C62)</f>
        <v>#DIV/0!</v>
      </c>
      <c r="D63" s="80" t="e">
        <f>AVERAGE(D62)</f>
        <v>#DIV/0!</v>
      </c>
      <c r="E63" s="80" t="e">
        <f>AVERAGE(E62)</f>
        <v>#DIV/0!</v>
      </c>
    </row>
    <row r="64" spans="1:5" s="11" customFormat="1" x14ac:dyDescent="0.25">
      <c r="A64" s="55" t="s">
        <v>359</v>
      </c>
      <c r="B64" s="66"/>
      <c r="C64" s="55"/>
      <c r="D64" s="55"/>
      <c r="E64" s="55"/>
    </row>
    <row r="65" spans="1:5" s="11" customFormat="1" ht="35.25" customHeight="1" x14ac:dyDescent="0.25">
      <c r="B65" s="42" t="s">
        <v>534</v>
      </c>
      <c r="C65" s="67"/>
      <c r="D65" s="67"/>
      <c r="E65" s="67"/>
    </row>
    <row r="66" spans="1:5" s="11" customFormat="1" ht="15.75" customHeight="1" x14ac:dyDescent="0.25">
      <c r="B66" s="63" t="s">
        <v>725</v>
      </c>
      <c r="C66" s="68" t="e">
        <f>AVERAGE(C65)</f>
        <v>#DIV/0!</v>
      </c>
      <c r="D66" s="68" t="e">
        <f>AVERAGE(D65)</f>
        <v>#DIV/0!</v>
      </c>
      <c r="E66" s="68" t="e">
        <f>AVERAGE(E65)</f>
        <v>#DIV/0!</v>
      </c>
    </row>
    <row r="67" spans="1:5" s="11" customFormat="1" ht="17.25" customHeight="1" x14ac:dyDescent="0.25">
      <c r="B67" s="63" t="s">
        <v>726</v>
      </c>
      <c r="C67" s="68" t="e">
        <f>AVERAGE(C66, C63, C60, C56, C53, C50, C47, C44, C41, C37, C33, C30, C27, C24)</f>
        <v>#DIV/0!</v>
      </c>
      <c r="D67" s="68" t="e">
        <f>AVERAGE(D66, D63, D60, D56, D53, D50, D47, D44, D41, D37, D33, D30, D27, D24)</f>
        <v>#DIV/0!</v>
      </c>
      <c r="E67" s="68" t="e">
        <f>AVERAGE(E66, E63, E60, E56, E53, E50, E47, E44, E41, E37, E33, E30, E27, E24)</f>
        <v>#DIV/0!</v>
      </c>
    </row>
    <row r="68" spans="1:5" s="11" customFormat="1" ht="15.75" x14ac:dyDescent="0.25">
      <c r="B68" s="49"/>
      <c r="C68" s="41"/>
      <c r="D68" s="41"/>
      <c r="E68" s="41"/>
    </row>
    <row r="69" spans="1:5" x14ac:dyDescent="0.25">
      <c r="A69" s="40" t="s">
        <v>11</v>
      </c>
    </row>
    <row r="70" spans="1:5" x14ac:dyDescent="0.25">
      <c r="A70" s="55" t="s">
        <v>473</v>
      </c>
      <c r="B70" s="55"/>
      <c r="C70" s="55"/>
      <c r="D70" s="55"/>
      <c r="E70" s="55"/>
    </row>
    <row r="71" spans="1:5" ht="15" customHeight="1" x14ac:dyDescent="0.25">
      <c r="B71" s="42" t="s">
        <v>499</v>
      </c>
      <c r="C71" s="67"/>
      <c r="D71" s="67"/>
      <c r="E71" s="67"/>
    </row>
    <row r="72" spans="1:5" ht="15" customHeight="1" x14ac:dyDescent="0.25">
      <c r="B72" s="63" t="s">
        <v>725</v>
      </c>
      <c r="C72" s="68" t="e">
        <f>AVERAGE(C71)</f>
        <v>#DIV/0!</v>
      </c>
      <c r="D72" s="68" t="e">
        <f>AVERAGE(D71)</f>
        <v>#DIV/0!</v>
      </c>
      <c r="E72" s="68" t="e">
        <f>AVERAGE(E71)</f>
        <v>#DIV/0!</v>
      </c>
    </row>
    <row r="73" spans="1:5" x14ac:dyDescent="0.25">
      <c r="A73" s="55" t="s">
        <v>476</v>
      </c>
      <c r="B73" s="55"/>
      <c r="C73" s="55"/>
      <c r="D73" s="55"/>
      <c r="E73" s="55"/>
    </row>
    <row r="74" spans="1:5" ht="30" x14ac:dyDescent="0.25">
      <c r="B74" s="42" t="s">
        <v>500</v>
      </c>
      <c r="C74" s="67"/>
      <c r="D74" s="67"/>
      <c r="E74" s="67"/>
    </row>
    <row r="75" spans="1:5" x14ac:dyDescent="0.25">
      <c r="B75" s="63" t="s">
        <v>725</v>
      </c>
      <c r="C75" s="68" t="e">
        <f>AVERAGE(C74)</f>
        <v>#DIV/0!</v>
      </c>
      <c r="D75" s="68" t="e">
        <f>AVERAGE(D74)</f>
        <v>#DIV/0!</v>
      </c>
      <c r="E75" s="68" t="e">
        <f>AVERAGE(E74)</f>
        <v>#DIV/0!</v>
      </c>
    </row>
    <row r="76" spans="1:5" x14ac:dyDescent="0.25">
      <c r="A76" s="64" t="s">
        <v>477</v>
      </c>
      <c r="B76" s="55"/>
      <c r="C76" s="55"/>
      <c r="D76" s="55"/>
      <c r="E76" s="55"/>
    </row>
    <row r="77" spans="1:5" ht="30" x14ac:dyDescent="0.25">
      <c r="B77" s="42" t="s">
        <v>501</v>
      </c>
      <c r="C77" s="67"/>
      <c r="D77" s="67"/>
      <c r="E77" s="67"/>
    </row>
    <row r="78" spans="1:5" x14ac:dyDescent="0.25">
      <c r="B78" s="63" t="s">
        <v>725</v>
      </c>
      <c r="C78" s="68" t="e">
        <f>AVERAGE(C77)</f>
        <v>#DIV/0!</v>
      </c>
      <c r="D78" s="68" t="e">
        <f>AVERAGE(D77)</f>
        <v>#DIV/0!</v>
      </c>
      <c r="E78" s="68" t="e">
        <f>AVERAGE(E77)</f>
        <v>#DIV/0!</v>
      </c>
    </row>
    <row r="79" spans="1:5" x14ac:dyDescent="0.25">
      <c r="A79" s="55" t="s">
        <v>478</v>
      </c>
      <c r="B79" s="55"/>
      <c r="C79" s="55"/>
      <c r="D79" s="55"/>
      <c r="E79" s="55"/>
    </row>
    <row r="80" spans="1:5" ht="15" customHeight="1" x14ac:dyDescent="0.25">
      <c r="A80" s="11"/>
      <c r="B80" s="42" t="s">
        <v>502</v>
      </c>
      <c r="C80" s="67"/>
      <c r="D80" s="67"/>
      <c r="E80" s="67"/>
    </row>
    <row r="81" spans="1:5" ht="15" customHeight="1" x14ac:dyDescent="0.25">
      <c r="A81" s="11"/>
      <c r="B81" s="63" t="s">
        <v>725</v>
      </c>
      <c r="C81" s="68" t="e">
        <f>AVERAGE(C80)</f>
        <v>#DIV/0!</v>
      </c>
      <c r="D81" s="68" t="e">
        <f>AVERAGE(D80)</f>
        <v>#DIV/0!</v>
      </c>
      <c r="E81" s="68" t="e">
        <f>AVERAGE(E80)</f>
        <v>#DIV/0!</v>
      </c>
    </row>
    <row r="82" spans="1:5" ht="15" customHeight="1" x14ac:dyDescent="0.25">
      <c r="A82" s="55" t="s">
        <v>479</v>
      </c>
      <c r="B82" s="55"/>
      <c r="C82" s="55"/>
      <c r="D82" s="55"/>
      <c r="E82" s="55"/>
    </row>
    <row r="83" spans="1:5" ht="15" customHeight="1" x14ac:dyDescent="0.25">
      <c r="A83" s="50"/>
      <c r="B83" s="42" t="s">
        <v>503</v>
      </c>
      <c r="C83" s="67"/>
      <c r="D83" s="67"/>
      <c r="E83" s="67"/>
    </row>
    <row r="84" spans="1:5" ht="45" customHeight="1" x14ac:dyDescent="0.25">
      <c r="A84" s="11"/>
      <c r="B84" s="42" t="s">
        <v>535</v>
      </c>
      <c r="C84" s="67"/>
      <c r="D84" s="67"/>
      <c r="E84" s="67"/>
    </row>
    <row r="85" spans="1:5" ht="15.75" customHeight="1" x14ac:dyDescent="0.25">
      <c r="A85" s="11"/>
      <c r="B85" s="63" t="s">
        <v>725</v>
      </c>
      <c r="C85" s="68" t="e">
        <f>AVERAGE(C83:C84)</f>
        <v>#DIV/0!</v>
      </c>
      <c r="D85" s="68" t="e">
        <f>AVERAGE(D83:D84)</f>
        <v>#DIV/0!</v>
      </c>
      <c r="E85" s="68" t="e">
        <f>AVERAGE(E83:E84)</f>
        <v>#DIV/0!</v>
      </c>
    </row>
    <row r="86" spans="1:5" x14ac:dyDescent="0.25">
      <c r="A86" s="55" t="s">
        <v>480</v>
      </c>
      <c r="B86" s="55"/>
      <c r="C86" s="55"/>
      <c r="D86" s="55"/>
      <c r="E86" s="55"/>
    </row>
    <row r="87" spans="1:5" ht="30" x14ac:dyDescent="0.25">
      <c r="A87" s="11"/>
      <c r="B87" s="42" t="s">
        <v>504</v>
      </c>
      <c r="C87" s="67"/>
      <c r="D87" s="67"/>
      <c r="E87" s="67"/>
    </row>
    <row r="88" spans="1:5" x14ac:dyDescent="0.25">
      <c r="A88" s="11"/>
      <c r="B88" s="63" t="s">
        <v>725</v>
      </c>
      <c r="C88" s="68" t="e">
        <f>AVERAGE(C87)</f>
        <v>#DIV/0!</v>
      </c>
      <c r="D88" s="68" t="e">
        <f>AVERAGE(D87)</f>
        <v>#DIV/0!</v>
      </c>
      <c r="E88" s="68" t="e">
        <f>AVERAGE(E87)</f>
        <v>#DIV/0!</v>
      </c>
    </row>
    <row r="89" spans="1:5" x14ac:dyDescent="0.25">
      <c r="A89" s="55" t="s">
        <v>481</v>
      </c>
      <c r="B89" s="66"/>
      <c r="C89" s="55"/>
      <c r="D89" s="55"/>
      <c r="E89" s="55"/>
    </row>
    <row r="90" spans="1:5" ht="30" x14ac:dyDescent="0.25">
      <c r="A90" s="11"/>
      <c r="B90" s="42" t="s">
        <v>505</v>
      </c>
      <c r="C90" s="67"/>
      <c r="D90" s="67"/>
      <c r="E90" s="67"/>
    </row>
    <row r="91" spans="1:5" x14ac:dyDescent="0.25">
      <c r="A91" s="11"/>
      <c r="B91" s="63" t="s">
        <v>725</v>
      </c>
      <c r="C91" s="68" t="e">
        <f>AVERAGE(C90)</f>
        <v>#DIV/0!</v>
      </c>
      <c r="D91" s="68" t="e">
        <f>AVERAGE(D90)</f>
        <v>#DIV/0!</v>
      </c>
      <c r="E91" s="68" t="e">
        <f>AVERAGE(E90)</f>
        <v>#DIV/0!</v>
      </c>
    </row>
    <row r="92" spans="1:5" x14ac:dyDescent="0.25">
      <c r="A92" s="55" t="s">
        <v>482</v>
      </c>
      <c r="B92" s="66"/>
      <c r="C92" s="55"/>
      <c r="D92" s="55"/>
      <c r="E92" s="55"/>
    </row>
    <row r="93" spans="1:5" ht="30" x14ac:dyDescent="0.25">
      <c r="A93" s="11"/>
      <c r="B93" s="42" t="s">
        <v>506</v>
      </c>
      <c r="C93" s="67"/>
      <c r="D93" s="67"/>
      <c r="E93" s="67"/>
    </row>
    <row r="94" spans="1:5" ht="31.5" customHeight="1" x14ac:dyDescent="0.25">
      <c r="A94" s="11"/>
      <c r="B94" s="42" t="s">
        <v>507</v>
      </c>
      <c r="C94" s="67"/>
      <c r="D94" s="67"/>
      <c r="E94" s="67"/>
    </row>
    <row r="95" spans="1:5" ht="18" customHeight="1" x14ac:dyDescent="0.25">
      <c r="A95" s="11"/>
      <c r="B95" s="63" t="s">
        <v>725</v>
      </c>
      <c r="C95" s="68" t="e">
        <f>AVERAGE(C93:C94)</f>
        <v>#DIV/0!</v>
      </c>
      <c r="D95" s="68" t="e">
        <f>AVERAGE(D93:D94)</f>
        <v>#DIV/0!</v>
      </c>
      <c r="E95" s="68" t="e">
        <f>AVERAGE(E93:E94)</f>
        <v>#DIV/0!</v>
      </c>
    </row>
    <row r="96" spans="1:5" x14ac:dyDescent="0.25">
      <c r="A96" s="55" t="s">
        <v>483</v>
      </c>
      <c r="B96" s="66"/>
      <c r="C96" s="55"/>
      <c r="D96" s="55"/>
      <c r="E96" s="55"/>
    </row>
    <row r="97" spans="1:14" ht="45.75" customHeight="1" x14ac:dyDescent="0.25">
      <c r="A97" s="11"/>
      <c r="B97" s="42" t="s">
        <v>508</v>
      </c>
      <c r="C97" s="67"/>
      <c r="D97" s="67"/>
      <c r="E97" s="67"/>
    </row>
    <row r="98" spans="1:14" ht="15.75" customHeight="1" x14ac:dyDescent="0.25">
      <c r="A98" s="11"/>
      <c r="B98" s="63" t="s">
        <v>725</v>
      </c>
      <c r="C98" s="68" t="e">
        <f>AVERAGE(C97)</f>
        <v>#DIV/0!</v>
      </c>
      <c r="D98" s="68" t="e">
        <f>AVERAGE(D97)</f>
        <v>#DIV/0!</v>
      </c>
      <c r="E98" s="68" t="e">
        <f>AVERAGE(E97)</f>
        <v>#DIV/0!</v>
      </c>
    </row>
    <row r="99" spans="1:14" ht="15" customHeight="1" x14ac:dyDescent="0.25">
      <c r="A99" s="55" t="s">
        <v>484</v>
      </c>
      <c r="B99" s="66"/>
      <c r="C99" s="55"/>
      <c r="D99" s="55"/>
      <c r="E99" s="55"/>
    </row>
    <row r="100" spans="1:14" ht="30.75" customHeight="1" x14ac:dyDescent="0.25">
      <c r="A100" s="11"/>
      <c r="B100" s="42" t="s">
        <v>536</v>
      </c>
      <c r="C100" s="67"/>
      <c r="D100" s="67"/>
      <c r="E100" s="67"/>
    </row>
    <row r="101" spans="1:14" ht="16.5" customHeight="1" x14ac:dyDescent="0.25">
      <c r="A101" s="11"/>
      <c r="B101" s="63" t="s">
        <v>725</v>
      </c>
      <c r="C101" s="68" t="e">
        <f>AVERAGE(C100)</f>
        <v>#DIV/0!</v>
      </c>
      <c r="D101" s="68" t="e">
        <f>AVERAGE(D100)</f>
        <v>#DIV/0!</v>
      </c>
      <c r="E101" s="68" t="e">
        <f>AVERAGE(E100)</f>
        <v>#DIV/0!</v>
      </c>
    </row>
    <row r="102" spans="1:14" ht="15" customHeight="1" x14ac:dyDescent="0.25">
      <c r="A102" s="55" t="s">
        <v>485</v>
      </c>
      <c r="B102" s="66"/>
      <c r="C102" s="55"/>
      <c r="D102" s="55"/>
      <c r="E102" s="55"/>
    </row>
    <row r="103" spans="1:14" ht="43.5" customHeight="1" x14ac:dyDescent="0.25">
      <c r="A103" s="11"/>
      <c r="B103" s="42" t="s">
        <v>509</v>
      </c>
      <c r="C103" s="67"/>
      <c r="D103" s="67"/>
      <c r="E103" s="67"/>
    </row>
    <row r="104" spans="1:14" ht="15" customHeight="1" x14ac:dyDescent="0.25">
      <c r="A104" s="11"/>
      <c r="B104" s="63" t="s">
        <v>725</v>
      </c>
      <c r="C104" s="68" t="e">
        <f>AVERAGE(C103)</f>
        <v>#DIV/0!</v>
      </c>
      <c r="D104" s="68" t="e">
        <f>AVERAGE(D103)</f>
        <v>#DIV/0!</v>
      </c>
      <c r="E104" s="68" t="e">
        <f>AVERAGE(E103)</f>
        <v>#DIV/0!</v>
      </c>
    </row>
    <row r="105" spans="1:14" x14ac:dyDescent="0.25">
      <c r="A105" s="55" t="s">
        <v>486</v>
      </c>
      <c r="B105" s="66"/>
      <c r="C105" s="55"/>
      <c r="D105" s="55"/>
      <c r="E105" s="55"/>
      <c r="N105" s="42"/>
    </row>
    <row r="106" spans="1:14" ht="45" x14ac:dyDescent="0.25">
      <c r="A106" s="11"/>
      <c r="B106" s="42" t="s">
        <v>510</v>
      </c>
      <c r="C106" s="67"/>
      <c r="D106" s="67"/>
      <c r="E106" s="67"/>
      <c r="N106" s="42"/>
    </row>
    <row r="107" spans="1:14" ht="30" x14ac:dyDescent="0.25">
      <c r="A107" s="11"/>
      <c r="B107" s="42" t="s">
        <v>511</v>
      </c>
      <c r="C107" s="67"/>
      <c r="D107" s="67"/>
      <c r="E107" s="67"/>
      <c r="N107" s="42"/>
    </row>
    <row r="108" spans="1:14" x14ac:dyDescent="0.25">
      <c r="A108" s="11"/>
      <c r="B108" s="42" t="s">
        <v>537</v>
      </c>
      <c r="C108" s="67"/>
      <c r="D108" s="67"/>
      <c r="E108" s="67"/>
    </row>
    <row r="109" spans="1:14" x14ac:dyDescent="0.25">
      <c r="A109" s="11"/>
      <c r="B109" s="63" t="s">
        <v>725</v>
      </c>
      <c r="C109" s="68" t="e">
        <f>AVERAGE(C106:C108)</f>
        <v>#DIV/0!</v>
      </c>
      <c r="D109" s="68" t="e">
        <f>AVERAGE(D106:D108)</f>
        <v>#DIV/0!</v>
      </c>
      <c r="E109" s="68" t="e">
        <f>AVERAGE(E106:E108)</f>
        <v>#DIV/0!</v>
      </c>
    </row>
    <row r="110" spans="1:14" x14ac:dyDescent="0.25">
      <c r="A110" s="55" t="s">
        <v>358</v>
      </c>
      <c r="B110" s="66"/>
      <c r="C110" s="55"/>
      <c r="D110" s="55"/>
      <c r="E110" s="55"/>
    </row>
    <row r="111" spans="1:14" ht="30" x14ac:dyDescent="0.25">
      <c r="A111" s="11"/>
      <c r="B111" s="42" t="s">
        <v>512</v>
      </c>
      <c r="C111" s="67"/>
      <c r="D111" s="67"/>
      <c r="E111" s="67"/>
    </row>
    <row r="112" spans="1:14" x14ac:dyDescent="0.25">
      <c r="A112" s="11"/>
      <c r="B112" s="63" t="s">
        <v>725</v>
      </c>
      <c r="C112" s="68" t="e">
        <f>AVERAGE(C111)</f>
        <v>#DIV/0!</v>
      </c>
      <c r="D112" s="68" t="e">
        <f>AVERAGE(D111)</f>
        <v>#DIV/0!</v>
      </c>
      <c r="E112" s="68" t="e">
        <f>AVERAGE(E111)</f>
        <v>#DIV/0!</v>
      </c>
    </row>
    <row r="113" spans="1:5" x14ac:dyDescent="0.25">
      <c r="A113" s="55" t="s">
        <v>359</v>
      </c>
      <c r="B113" s="66"/>
      <c r="C113" s="55"/>
      <c r="D113" s="55"/>
      <c r="E113" s="55"/>
    </row>
    <row r="114" spans="1:5" ht="30" x14ac:dyDescent="0.25">
      <c r="A114" s="11"/>
      <c r="B114" s="42" t="s">
        <v>513</v>
      </c>
      <c r="C114" s="67"/>
      <c r="D114" s="67"/>
      <c r="E114" s="67"/>
    </row>
    <row r="115" spans="1:5" x14ac:dyDescent="0.25">
      <c r="A115" s="11"/>
      <c r="B115" s="63" t="s">
        <v>725</v>
      </c>
      <c r="C115" s="68" t="e">
        <f>AVERAGE(C114)</f>
        <v>#DIV/0!</v>
      </c>
      <c r="D115" s="68" t="e">
        <f>AVERAGE(D114)</f>
        <v>#DIV/0!</v>
      </c>
      <c r="E115" s="68" t="e">
        <f>AVERAGE(E114)</f>
        <v>#DIV/0!</v>
      </c>
    </row>
    <row r="116" spans="1:5" x14ac:dyDescent="0.25">
      <c r="A116" s="11"/>
      <c r="B116" s="63" t="s">
        <v>727</v>
      </c>
      <c r="C116" s="68" t="e">
        <f>AVERAGE(C115, C112, C109, C104, C101, C98, C95, C91, C88, C85, C81, C78, C75, C72)</f>
        <v>#DIV/0!</v>
      </c>
      <c r="D116" s="68" t="e">
        <f>AVERAGE(D115, D112, D109, D104, D101, D98, D95, D91, D88, D85, D81, D78, D75, D72)</f>
        <v>#DIV/0!</v>
      </c>
      <c r="E116" s="68" t="e">
        <f>AVERAGE(E115, E112, E109, E104, E101, E98, E95, E91, E88, E85, E81, E78, E75, E72)</f>
        <v>#DIV/0!</v>
      </c>
    </row>
    <row r="117" spans="1:5" ht="15.75" x14ac:dyDescent="0.25">
      <c r="A117" s="11"/>
      <c r="B117" s="49"/>
    </row>
    <row r="118" spans="1:5" x14ac:dyDescent="0.25">
      <c r="A118" s="40" t="s">
        <v>12</v>
      </c>
      <c r="B118" s="42"/>
    </row>
    <row r="119" spans="1:5" x14ac:dyDescent="0.25">
      <c r="A119" s="55" t="s">
        <v>473</v>
      </c>
      <c r="B119" s="55"/>
      <c r="C119" s="55"/>
      <c r="D119" s="55"/>
      <c r="E119" s="55"/>
    </row>
    <row r="120" spans="1:5" ht="30" x14ac:dyDescent="0.25">
      <c r="B120" s="42" t="s">
        <v>514</v>
      </c>
      <c r="C120" s="67"/>
      <c r="D120" s="67"/>
      <c r="E120" s="67"/>
    </row>
    <row r="121" spans="1:5" x14ac:dyDescent="0.25">
      <c r="B121" s="42" t="s">
        <v>515</v>
      </c>
      <c r="C121" s="67"/>
      <c r="D121" s="67"/>
      <c r="E121" s="67"/>
    </row>
    <row r="122" spans="1:5" x14ac:dyDescent="0.25">
      <c r="B122" s="63" t="s">
        <v>725</v>
      </c>
      <c r="C122" s="68" t="e">
        <f>AVERAGE(C120:C121)</f>
        <v>#DIV/0!</v>
      </c>
      <c r="D122" s="68" t="e">
        <f>AVERAGE(D120:D121)</f>
        <v>#DIV/0!</v>
      </c>
      <c r="E122" s="68" t="e">
        <f>AVERAGE(E120:E121)</f>
        <v>#DIV/0!</v>
      </c>
    </row>
    <row r="123" spans="1:5" x14ac:dyDescent="0.25">
      <c r="A123" s="55" t="s">
        <v>476</v>
      </c>
      <c r="B123" s="55"/>
      <c r="C123" s="55"/>
      <c r="D123" s="55"/>
      <c r="E123" s="55"/>
    </row>
    <row r="124" spans="1:5" ht="32.25" customHeight="1" x14ac:dyDescent="0.25">
      <c r="B124" s="42" t="s">
        <v>516</v>
      </c>
      <c r="C124" s="67"/>
      <c r="D124" s="67"/>
      <c r="E124" s="67"/>
    </row>
    <row r="125" spans="1:5" ht="16.5" customHeight="1" x14ac:dyDescent="0.25">
      <c r="B125" s="63" t="s">
        <v>725</v>
      </c>
      <c r="C125" s="68" t="e">
        <f>AVERAGE(C124)</f>
        <v>#DIV/0!</v>
      </c>
      <c r="D125" s="68" t="e">
        <f>AVERAGE(D124)</f>
        <v>#DIV/0!</v>
      </c>
      <c r="E125" s="68" t="e">
        <f>AVERAGE(E124)</f>
        <v>#DIV/0!</v>
      </c>
    </row>
    <row r="126" spans="1:5" x14ac:dyDescent="0.25">
      <c r="A126" s="64" t="s">
        <v>477</v>
      </c>
      <c r="B126" s="55"/>
      <c r="C126" s="55"/>
      <c r="D126" s="55"/>
      <c r="E126" s="55"/>
    </row>
    <row r="127" spans="1:5" x14ac:dyDescent="0.25">
      <c r="B127" s="42" t="s">
        <v>517</v>
      </c>
      <c r="C127" s="67"/>
      <c r="D127" s="67"/>
      <c r="E127" s="67"/>
    </row>
    <row r="128" spans="1:5" ht="30" x14ac:dyDescent="0.25">
      <c r="B128" s="42" t="s">
        <v>538</v>
      </c>
      <c r="C128" s="67"/>
      <c r="D128" s="67"/>
      <c r="E128" s="67"/>
    </row>
    <row r="129" spans="1:5" x14ac:dyDescent="0.25">
      <c r="B129" s="63" t="s">
        <v>725</v>
      </c>
      <c r="C129" s="68" t="e">
        <f>AVERAGE(C127:C128)</f>
        <v>#DIV/0!</v>
      </c>
      <c r="D129" s="68" t="e">
        <f>AVERAGE(D127:D128)</f>
        <v>#DIV/0!</v>
      </c>
      <c r="E129" s="68" t="e">
        <f>AVERAGE(E127:E128)</f>
        <v>#DIV/0!</v>
      </c>
    </row>
    <row r="130" spans="1:5" x14ac:dyDescent="0.25">
      <c r="A130" s="55" t="s">
        <v>478</v>
      </c>
      <c r="B130" s="55"/>
      <c r="C130" s="55"/>
      <c r="D130" s="55"/>
      <c r="E130" s="55"/>
    </row>
    <row r="131" spans="1:5" ht="30" x14ac:dyDescent="0.25">
      <c r="A131" s="11"/>
      <c r="B131" s="42" t="s">
        <v>518</v>
      </c>
      <c r="C131" s="67"/>
      <c r="D131" s="67"/>
      <c r="E131" s="67"/>
    </row>
    <row r="132" spans="1:5" x14ac:dyDescent="0.25">
      <c r="A132" s="11"/>
      <c r="B132" s="63" t="s">
        <v>725</v>
      </c>
      <c r="C132" s="68" t="e">
        <f>AVERAGE(C131)</f>
        <v>#DIV/0!</v>
      </c>
      <c r="D132" s="68" t="e">
        <f>AVERAGE(D131)</f>
        <v>#DIV/0!</v>
      </c>
      <c r="E132" s="68" t="e">
        <f>AVERAGE(E131)</f>
        <v>#DIV/0!</v>
      </c>
    </row>
    <row r="133" spans="1:5" s="11" customFormat="1" x14ac:dyDescent="0.25">
      <c r="A133" s="55" t="s">
        <v>479</v>
      </c>
      <c r="B133" s="66"/>
      <c r="C133" s="55"/>
      <c r="D133" s="55"/>
      <c r="E133" s="55"/>
    </row>
    <row r="134" spans="1:5" s="11" customFormat="1" ht="30" x14ac:dyDescent="0.25">
      <c r="B134" s="42" t="s">
        <v>519</v>
      </c>
      <c r="C134" s="67"/>
      <c r="D134" s="67"/>
      <c r="E134" s="67"/>
    </row>
    <row r="135" spans="1:5" s="11" customFormat="1" ht="15" customHeight="1" x14ac:dyDescent="0.25">
      <c r="B135" s="42" t="s">
        <v>520</v>
      </c>
      <c r="C135" s="67"/>
      <c r="D135" s="67"/>
      <c r="E135" s="67"/>
    </row>
    <row r="136" spans="1:5" s="11" customFormat="1" ht="15" customHeight="1" x14ac:dyDescent="0.25">
      <c r="B136" s="63" t="s">
        <v>725</v>
      </c>
      <c r="C136" s="68" t="e">
        <f>AVERAGE(C134:C135)</f>
        <v>#DIV/0!</v>
      </c>
      <c r="D136" s="68" t="e">
        <f>AVERAGE(D134:D135)</f>
        <v>#DIV/0!</v>
      </c>
      <c r="E136" s="68" t="e">
        <f>AVERAGE(E134:E135)</f>
        <v>#DIV/0!</v>
      </c>
    </row>
    <row r="137" spans="1:5" x14ac:dyDescent="0.25">
      <c r="A137" s="55" t="s">
        <v>480</v>
      </c>
      <c r="B137" s="55"/>
      <c r="C137" s="55"/>
      <c r="D137" s="55"/>
      <c r="E137" s="55"/>
    </row>
    <row r="138" spans="1:5" ht="30" x14ac:dyDescent="0.25">
      <c r="A138" s="11"/>
      <c r="B138" s="42" t="s">
        <v>521</v>
      </c>
      <c r="C138" s="67"/>
      <c r="D138" s="67"/>
      <c r="E138" s="67"/>
    </row>
    <row r="139" spans="1:5" x14ac:dyDescent="0.25">
      <c r="A139" s="11"/>
      <c r="B139" s="63" t="s">
        <v>725</v>
      </c>
      <c r="C139" s="68" t="e">
        <f>AVERAGE(C138)</f>
        <v>#DIV/0!</v>
      </c>
      <c r="D139" s="68" t="e">
        <f>AVERAGE(D138)</f>
        <v>#DIV/0!</v>
      </c>
      <c r="E139" s="68" t="e">
        <f>AVERAGE(E138)</f>
        <v>#DIV/0!</v>
      </c>
    </row>
    <row r="140" spans="1:5" x14ac:dyDescent="0.25">
      <c r="A140" s="55" t="s">
        <v>481</v>
      </c>
      <c r="B140" s="66"/>
      <c r="C140" s="55"/>
      <c r="D140" s="55"/>
      <c r="E140" s="55"/>
    </row>
    <row r="141" spans="1:5" ht="30" x14ac:dyDescent="0.25">
      <c r="A141" s="11"/>
      <c r="B141" s="42" t="s">
        <v>539</v>
      </c>
      <c r="C141" s="67"/>
      <c r="D141" s="67"/>
      <c r="E141" s="67"/>
    </row>
    <row r="142" spans="1:5" x14ac:dyDescent="0.25">
      <c r="A142" s="11"/>
      <c r="B142" s="63" t="s">
        <v>725</v>
      </c>
      <c r="C142" s="68" t="e">
        <f>AVERAGE(C141)</f>
        <v>#DIV/0!</v>
      </c>
      <c r="D142" s="68" t="e">
        <f>AVERAGE(D141)</f>
        <v>#DIV/0!</v>
      </c>
      <c r="E142" s="68" t="e">
        <f>AVERAGE(E141)</f>
        <v>#DIV/0!</v>
      </c>
    </row>
    <row r="143" spans="1:5" x14ac:dyDescent="0.25">
      <c r="A143" s="55" t="s">
        <v>482</v>
      </c>
      <c r="B143" s="66"/>
      <c r="C143" s="55"/>
      <c r="D143" s="55"/>
      <c r="E143" s="55"/>
    </row>
    <row r="144" spans="1:5" ht="45" x14ac:dyDescent="0.25">
      <c r="A144" s="11"/>
      <c r="B144" s="42" t="s">
        <v>522</v>
      </c>
      <c r="C144" s="67"/>
      <c r="D144" s="67"/>
      <c r="E144" s="67"/>
    </row>
    <row r="145" spans="1:5" x14ac:dyDescent="0.25">
      <c r="A145" s="11"/>
      <c r="B145" s="63" t="s">
        <v>725</v>
      </c>
      <c r="C145" s="68" t="e">
        <f>AVERAGE(C144)</f>
        <v>#DIV/0!</v>
      </c>
      <c r="D145" s="68" t="e">
        <f>AVERAGE(D144)</f>
        <v>#DIV/0!</v>
      </c>
      <c r="E145" s="68" t="e">
        <f>AVERAGE(E144)</f>
        <v>#DIV/0!</v>
      </c>
    </row>
    <row r="146" spans="1:5" x14ac:dyDescent="0.25">
      <c r="A146" s="55" t="s">
        <v>483</v>
      </c>
      <c r="B146" s="66"/>
      <c r="C146" s="55"/>
      <c r="D146" s="55"/>
      <c r="E146" s="55"/>
    </row>
    <row r="147" spans="1:5" ht="45" x14ac:dyDescent="0.25">
      <c r="A147" s="11"/>
      <c r="B147" s="42" t="s">
        <v>523</v>
      </c>
      <c r="C147" s="67"/>
      <c r="D147" s="67"/>
      <c r="E147" s="67"/>
    </row>
    <row r="148" spans="1:5" ht="30" x14ac:dyDescent="0.25">
      <c r="A148" s="11"/>
      <c r="B148" s="42" t="s">
        <v>540</v>
      </c>
      <c r="C148" s="67"/>
      <c r="D148" s="67"/>
      <c r="E148" s="67"/>
    </row>
    <row r="149" spans="1:5" x14ac:dyDescent="0.25">
      <c r="A149" s="11"/>
      <c r="B149" s="63" t="s">
        <v>725</v>
      </c>
      <c r="C149" s="68" t="e">
        <f>AVERAGE(C147:C148)</f>
        <v>#DIV/0!</v>
      </c>
      <c r="D149" s="68" t="e">
        <f>AVERAGE(D147:D148)</f>
        <v>#DIV/0!</v>
      </c>
      <c r="E149" s="68" t="e">
        <f>AVERAGE(E147:E148)</f>
        <v>#DIV/0!</v>
      </c>
    </row>
    <row r="150" spans="1:5" x14ac:dyDescent="0.25">
      <c r="A150" s="55" t="s">
        <v>484</v>
      </c>
      <c r="B150" s="66"/>
      <c r="C150" s="55"/>
      <c r="D150" s="55"/>
      <c r="E150" s="55"/>
    </row>
    <row r="151" spans="1:5" x14ac:dyDescent="0.25">
      <c r="A151" s="11"/>
      <c r="B151" s="42" t="s">
        <v>541</v>
      </c>
      <c r="C151" s="67"/>
      <c r="D151" s="67"/>
      <c r="E151" s="67"/>
    </row>
    <row r="152" spans="1:5" x14ac:dyDescent="0.25">
      <c r="A152" s="11"/>
      <c r="B152" s="63" t="s">
        <v>725</v>
      </c>
      <c r="C152" s="68" t="e">
        <f>AVERAGE(C151)</f>
        <v>#DIV/0!</v>
      </c>
      <c r="D152" s="68" t="e">
        <f>AVERAGE(D151)</f>
        <v>#DIV/0!</v>
      </c>
      <c r="E152" s="68" t="e">
        <f>AVERAGE(E151)</f>
        <v>#DIV/0!</v>
      </c>
    </row>
    <row r="153" spans="1:5" x14ac:dyDescent="0.25">
      <c r="A153" s="55" t="s">
        <v>485</v>
      </c>
      <c r="B153" s="66"/>
      <c r="C153" s="55"/>
      <c r="D153" s="55"/>
      <c r="E153" s="55"/>
    </row>
    <row r="154" spans="1:5" ht="30" x14ac:dyDescent="0.25">
      <c r="A154" s="11"/>
      <c r="B154" s="42" t="s">
        <v>524</v>
      </c>
      <c r="C154" s="67"/>
      <c r="D154" s="67"/>
      <c r="E154" s="67"/>
    </row>
    <row r="155" spans="1:5" x14ac:dyDescent="0.25">
      <c r="A155" s="11"/>
      <c r="B155" s="63" t="s">
        <v>725</v>
      </c>
      <c r="C155" s="68" t="e">
        <f>AVERAGE(C154)</f>
        <v>#DIV/0!</v>
      </c>
      <c r="D155" s="68" t="e">
        <f>AVERAGE(D154)</f>
        <v>#DIV/0!</v>
      </c>
      <c r="E155" s="68" t="e">
        <f>AVERAGE(E154)</f>
        <v>#DIV/0!</v>
      </c>
    </row>
    <row r="156" spans="1:5" x14ac:dyDescent="0.25">
      <c r="A156" s="55" t="s">
        <v>486</v>
      </c>
      <c r="B156" s="66"/>
      <c r="C156" s="55"/>
      <c r="D156" s="55"/>
      <c r="E156" s="55"/>
    </row>
    <row r="157" spans="1:5" ht="45" x14ac:dyDescent="0.25">
      <c r="A157" s="11"/>
      <c r="B157" s="42" t="s">
        <v>525</v>
      </c>
      <c r="C157" s="67"/>
      <c r="D157" s="67"/>
      <c r="E157" s="67"/>
    </row>
    <row r="158" spans="1:5" ht="30" x14ac:dyDescent="0.25">
      <c r="A158" s="11"/>
      <c r="B158" s="42" t="s">
        <v>526</v>
      </c>
      <c r="C158" s="67"/>
      <c r="D158" s="67"/>
      <c r="E158" s="67"/>
    </row>
    <row r="159" spans="1:5" x14ac:dyDescent="0.25">
      <c r="A159" s="11"/>
      <c r="B159" s="63" t="s">
        <v>725</v>
      </c>
      <c r="C159" s="68" t="e">
        <f>AVERAGE(C157:C158)</f>
        <v>#DIV/0!</v>
      </c>
      <c r="D159" s="68" t="e">
        <f>AVERAGE(D157:D158)</f>
        <v>#DIV/0!</v>
      </c>
      <c r="E159" s="68" t="e">
        <f>AVERAGE(E157:E158)</f>
        <v>#DIV/0!</v>
      </c>
    </row>
    <row r="160" spans="1:5" x14ac:dyDescent="0.25">
      <c r="A160" s="55" t="s">
        <v>358</v>
      </c>
      <c r="B160" s="66"/>
      <c r="C160" s="55"/>
      <c r="D160" s="55"/>
      <c r="E160" s="55"/>
    </row>
    <row r="161" spans="1:5" ht="30" x14ac:dyDescent="0.25">
      <c r="A161" s="11"/>
      <c r="B161" s="42" t="s">
        <v>527</v>
      </c>
      <c r="C161" s="67"/>
      <c r="D161" s="67"/>
      <c r="E161" s="67"/>
    </row>
    <row r="162" spans="1:5" x14ac:dyDescent="0.25">
      <c r="A162" s="11"/>
      <c r="B162" s="63" t="s">
        <v>725</v>
      </c>
      <c r="C162" s="68" t="e">
        <f>AVERAGE(C161)</f>
        <v>#DIV/0!</v>
      </c>
      <c r="D162" s="68" t="e">
        <f>AVERAGE(D161)</f>
        <v>#DIV/0!</v>
      </c>
      <c r="E162" s="68" t="e">
        <f>AVERAGE(E161)</f>
        <v>#DIV/0!</v>
      </c>
    </row>
    <row r="163" spans="1:5" x14ac:dyDescent="0.25">
      <c r="A163" s="55" t="s">
        <v>359</v>
      </c>
      <c r="B163" s="66"/>
      <c r="C163" s="55"/>
      <c r="D163" s="55"/>
      <c r="E163" s="55"/>
    </row>
    <row r="164" spans="1:5" ht="30" x14ac:dyDescent="0.25">
      <c r="B164" s="42" t="s">
        <v>528</v>
      </c>
      <c r="C164" s="67"/>
      <c r="D164" s="67"/>
      <c r="E164" s="67"/>
    </row>
    <row r="165" spans="1:5" ht="46.5" customHeight="1" x14ac:dyDescent="0.25">
      <c r="B165" s="42" t="s">
        <v>529</v>
      </c>
      <c r="C165" s="67"/>
      <c r="D165" s="67"/>
      <c r="E165" s="67"/>
    </row>
    <row r="166" spans="1:5" x14ac:dyDescent="0.25">
      <c r="B166" s="63" t="s">
        <v>725</v>
      </c>
      <c r="C166" s="68" t="e">
        <f>AVERAGE(C164:C165)</f>
        <v>#DIV/0!</v>
      </c>
      <c r="D166" s="68" t="e">
        <f>AVERAGE(D164:D165)</f>
        <v>#DIV/0!</v>
      </c>
      <c r="E166" s="68" t="e">
        <f>AVERAGE(E164:E165)</f>
        <v>#DIV/0!</v>
      </c>
    </row>
    <row r="167" spans="1:5" x14ac:dyDescent="0.25">
      <c r="B167" s="40" t="s">
        <v>728</v>
      </c>
      <c r="C167" s="68" t="e">
        <f>AVERAGE(C166, C162, C159, C155, C152, C149, C145, C142, C139, C136, C132, C129, C125, C122)</f>
        <v>#DIV/0!</v>
      </c>
      <c r="D167" s="68" t="e">
        <f>AVERAGE(D166, D162, D159, D155, D152, D149, D145, D142, D139, D136, D132, D129, D125, D122)</f>
        <v>#DIV/0!</v>
      </c>
      <c r="E167" s="68" t="e">
        <f>AVERAGE(E166, E162, E159, E155, E152, E149, E145, E142, E139, E136, E132, E129, E125, E122)</f>
        <v>#DIV/0!</v>
      </c>
    </row>
  </sheetData>
  <sheetProtection password="C7B6" sheet="1" objects="1" scenarios="1" selectLockedCells="1"/>
  <mergeCells count="1">
    <mergeCell ref="A3:D3"/>
  </mergeCells>
  <dataValidations count="1">
    <dataValidation type="list" allowBlank="1" showInputMessage="1" showErrorMessage="1" sqref="C23:E23 C26:E26 C29:E29 C32:E32 C35:E36 C39:E40 C43:E43 C46:E46 C49:E49 C52:E52 C55:E55 C58:E59 C62:E62 C65:E65 C71:E71 C74:E74 C77:E77 C80:E80 C83:E84 C87:E87 C90:E90 C93:E94 C97:E97 C100:E100 C103:E103 C106:E108 C111:E111 C114:E114 C120:E121 C124:E124 C127:E128 C131:E131 C134:E135 C138:E138 C141:E141 C164:E165 C151:E151 C154:E154 C157:E158 C161:E161 C144:E144 C146:E148">
      <formula1>$A$13:$A$17</formula1>
    </dataValidation>
  </dataValidation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0"/>
  <sheetViews>
    <sheetView topLeftCell="A22" workbookViewId="0">
      <selection activeCell="D24" sqref="D24"/>
    </sheetView>
  </sheetViews>
  <sheetFormatPr defaultRowHeight="15" x14ac:dyDescent="0.25"/>
  <cols>
    <col min="1" max="1" width="5.7109375" style="41" customWidth="1"/>
    <col min="2" max="2" width="84" style="41" customWidth="1"/>
    <col min="3" max="3" width="12.7109375" style="41" customWidth="1"/>
    <col min="4" max="4" width="14.5703125" style="41" customWidth="1"/>
    <col min="5" max="5" width="13.7109375" style="41" customWidth="1"/>
    <col min="6" max="16384" width="9.140625" style="41"/>
  </cols>
  <sheetData>
    <row r="1" spans="1:5" x14ac:dyDescent="0.25">
      <c r="A1" s="41" t="s">
        <v>542</v>
      </c>
    </row>
    <row r="3" spans="1:5" ht="125.25" customHeight="1" x14ac:dyDescent="0.25">
      <c r="A3" s="91" t="s">
        <v>543</v>
      </c>
      <c r="B3" s="90"/>
      <c r="C3" s="45"/>
      <c r="D3" s="45"/>
    </row>
    <row r="4" spans="1:5" ht="15" customHeight="1" x14ac:dyDescent="0.25">
      <c r="A4" s="43"/>
      <c r="B4" s="45"/>
      <c r="C4" s="45"/>
      <c r="D4" s="45"/>
      <c r="E4" s="42"/>
    </row>
    <row r="5" spans="1:5" x14ac:dyDescent="0.25">
      <c r="A5" t="s">
        <v>20</v>
      </c>
      <c r="B5"/>
      <c r="C5"/>
      <c r="D5"/>
      <c r="E5"/>
    </row>
    <row r="6" spans="1:5" x14ac:dyDescent="0.25">
      <c r="A6">
        <v>1</v>
      </c>
      <c r="B6" t="s">
        <v>715</v>
      </c>
      <c r="C6"/>
      <c r="E6"/>
    </row>
    <row r="7" spans="1:5" x14ac:dyDescent="0.25">
      <c r="A7">
        <v>2</v>
      </c>
      <c r="B7" t="s">
        <v>716</v>
      </c>
      <c r="C7"/>
      <c r="E7"/>
    </row>
    <row r="8" spans="1:5" x14ac:dyDescent="0.25">
      <c r="A8">
        <v>3</v>
      </c>
      <c r="B8" t="s">
        <v>717</v>
      </c>
      <c r="C8"/>
      <c r="E8"/>
    </row>
    <row r="9" spans="1:5" x14ac:dyDescent="0.25">
      <c r="A9">
        <v>4</v>
      </c>
      <c r="B9" t="s">
        <v>718</v>
      </c>
      <c r="C9"/>
      <c r="E9"/>
    </row>
    <row r="10" spans="1:5" x14ac:dyDescent="0.25">
      <c r="A10">
        <v>5</v>
      </c>
      <c r="B10" t="s">
        <v>719</v>
      </c>
      <c r="C10"/>
      <c r="E10"/>
    </row>
    <row r="11" spans="1:5" x14ac:dyDescent="0.25">
      <c r="A11"/>
      <c r="B11"/>
      <c r="C11"/>
      <c r="D11"/>
      <c r="E11"/>
    </row>
    <row r="12" spans="1:5" x14ac:dyDescent="0.25">
      <c r="A12" t="s">
        <v>24</v>
      </c>
      <c r="B12"/>
      <c r="C12"/>
      <c r="D12"/>
      <c r="E12"/>
    </row>
    <row r="13" spans="1:5" x14ac:dyDescent="0.25">
      <c r="A13">
        <v>1</v>
      </c>
      <c r="B13" t="s">
        <v>720</v>
      </c>
      <c r="C13"/>
      <c r="E13"/>
    </row>
    <row r="14" spans="1:5" x14ac:dyDescent="0.25">
      <c r="A14">
        <v>2</v>
      </c>
      <c r="B14" t="s">
        <v>721</v>
      </c>
      <c r="C14"/>
      <c r="E14"/>
    </row>
    <row r="15" spans="1:5" x14ac:dyDescent="0.25">
      <c r="A15">
        <v>3</v>
      </c>
      <c r="B15" t="s">
        <v>722</v>
      </c>
      <c r="C15"/>
      <c r="E15"/>
    </row>
    <row r="16" spans="1:5" x14ac:dyDescent="0.25">
      <c r="A16">
        <v>4</v>
      </c>
      <c r="B16" t="s">
        <v>723</v>
      </c>
      <c r="C16"/>
      <c r="E16"/>
    </row>
    <row r="17" spans="1:12" x14ac:dyDescent="0.25">
      <c r="A17">
        <v>5</v>
      </c>
      <c r="B17" t="s">
        <v>724</v>
      </c>
      <c r="C17"/>
      <c r="E17"/>
    </row>
    <row r="19" spans="1:12" ht="45" x14ac:dyDescent="0.25">
      <c r="C19" s="52" t="s">
        <v>712</v>
      </c>
      <c r="D19" s="52" t="s">
        <v>713</v>
      </c>
      <c r="E19" s="52" t="s">
        <v>714</v>
      </c>
    </row>
    <row r="20" spans="1:12" x14ac:dyDescent="0.25">
      <c r="A20" s="40" t="s">
        <v>10</v>
      </c>
      <c r="L20" s="44">
        <v>3</v>
      </c>
    </row>
    <row r="21" spans="1:12" x14ac:dyDescent="0.25">
      <c r="A21" s="55" t="s">
        <v>544</v>
      </c>
      <c r="B21" s="55"/>
      <c r="C21" s="55"/>
      <c r="D21" s="55"/>
      <c r="E21" s="55"/>
      <c r="L21" s="44">
        <v>4</v>
      </c>
    </row>
    <row r="22" spans="1:12" ht="30" x14ac:dyDescent="0.25">
      <c r="B22" s="42" t="s">
        <v>552</v>
      </c>
      <c r="C22" s="67"/>
      <c r="D22" s="67"/>
      <c r="E22" s="67"/>
      <c r="L22" s="44"/>
    </row>
    <row r="23" spans="1:12" ht="30" x14ac:dyDescent="0.25">
      <c r="B23" s="42" t="s">
        <v>553</v>
      </c>
      <c r="C23" s="67"/>
      <c r="D23" s="67"/>
      <c r="E23" s="67"/>
      <c r="L23" s="44"/>
    </row>
    <row r="24" spans="1:12" x14ac:dyDescent="0.25">
      <c r="B24" s="42" t="s">
        <v>554</v>
      </c>
      <c r="C24" s="67"/>
      <c r="D24" s="67"/>
      <c r="E24" s="67"/>
      <c r="L24" s="44"/>
    </row>
    <row r="25" spans="1:12" x14ac:dyDescent="0.25">
      <c r="B25" s="63" t="s">
        <v>725</v>
      </c>
      <c r="C25" s="68" t="e">
        <f>AVERAGE(C22:C24)</f>
        <v>#DIV/0!</v>
      </c>
      <c r="D25" s="68" t="e">
        <f>AVERAGE(D22:D24)</f>
        <v>#DIV/0!</v>
      </c>
      <c r="E25" s="68" t="e">
        <f>AVERAGE(E22:E24)</f>
        <v>#DIV/0!</v>
      </c>
      <c r="L25" s="44"/>
    </row>
    <row r="26" spans="1:12" x14ac:dyDescent="0.25">
      <c r="A26" s="55" t="s">
        <v>546</v>
      </c>
      <c r="B26" s="55"/>
      <c r="C26" s="55"/>
      <c r="D26" s="55"/>
      <c r="E26" s="55"/>
    </row>
    <row r="27" spans="1:12" x14ac:dyDescent="0.25">
      <c r="B27" s="42" t="s">
        <v>555</v>
      </c>
      <c r="C27" s="67"/>
      <c r="D27" s="67"/>
      <c r="E27" s="67"/>
    </row>
    <row r="28" spans="1:12" ht="45" x14ac:dyDescent="0.25">
      <c r="B28" s="42" t="s">
        <v>556</v>
      </c>
      <c r="C28" s="67"/>
      <c r="D28" s="67"/>
      <c r="E28" s="67"/>
    </row>
    <row r="29" spans="1:12" ht="45" x14ac:dyDescent="0.25">
      <c r="B29" s="42" t="s">
        <v>557</v>
      </c>
      <c r="C29" s="67"/>
      <c r="D29" s="67"/>
      <c r="E29" s="67"/>
    </row>
    <row r="30" spans="1:12" x14ac:dyDescent="0.25">
      <c r="B30" s="63" t="s">
        <v>725</v>
      </c>
      <c r="C30" s="68" t="e">
        <f>AVERAGE(C27:C29)</f>
        <v>#DIV/0!</v>
      </c>
      <c r="D30" s="68" t="e">
        <f>AVERAGE(D27:D29)</f>
        <v>#DIV/0!</v>
      </c>
      <c r="E30" s="68" t="e">
        <f>AVERAGE(E27:E29)</f>
        <v>#DIV/0!</v>
      </c>
    </row>
    <row r="31" spans="1:12" x14ac:dyDescent="0.25">
      <c r="A31" s="64" t="s">
        <v>545</v>
      </c>
      <c r="B31" s="55"/>
      <c r="C31" s="55"/>
      <c r="D31" s="55"/>
      <c r="E31" s="55"/>
    </row>
    <row r="32" spans="1:12" ht="45" x14ac:dyDescent="0.25">
      <c r="B32" s="42" t="s">
        <v>558</v>
      </c>
      <c r="C32" s="67"/>
      <c r="D32" s="67"/>
      <c r="E32" s="67"/>
    </row>
    <row r="33" spans="1:5" ht="15" customHeight="1" x14ac:dyDescent="0.25">
      <c r="B33" s="42" t="s">
        <v>559</v>
      </c>
      <c r="C33" s="67"/>
      <c r="D33" s="67"/>
      <c r="E33" s="67"/>
    </row>
    <row r="34" spans="1:5" ht="29.25" customHeight="1" x14ac:dyDescent="0.25">
      <c r="B34" s="42" t="s">
        <v>560</v>
      </c>
      <c r="C34" s="67"/>
      <c r="D34" s="67"/>
      <c r="E34" s="67"/>
    </row>
    <row r="35" spans="1:5" ht="17.25" customHeight="1" x14ac:dyDescent="0.25">
      <c r="B35" s="63" t="s">
        <v>725</v>
      </c>
      <c r="C35" s="68" t="e">
        <f>AVERAGE(C32:C34)</f>
        <v>#DIV/0!</v>
      </c>
      <c r="D35" s="68" t="e">
        <f>AVERAGE(D32:D34)</f>
        <v>#DIV/0!</v>
      </c>
      <c r="E35" s="68" t="e">
        <f>AVERAGE(E32:E34)</f>
        <v>#DIV/0!</v>
      </c>
    </row>
    <row r="36" spans="1:5" x14ac:dyDescent="0.25">
      <c r="A36" s="55" t="s">
        <v>547</v>
      </c>
      <c r="B36" s="55"/>
      <c r="C36" s="55"/>
      <c r="D36" s="55"/>
      <c r="E36" s="55"/>
    </row>
    <row r="37" spans="1:5" ht="30" x14ac:dyDescent="0.25">
      <c r="B37" s="42" t="s">
        <v>561</v>
      </c>
      <c r="C37" s="67"/>
      <c r="D37" s="67"/>
      <c r="E37" s="67"/>
    </row>
    <row r="38" spans="1:5" ht="30" x14ac:dyDescent="0.25">
      <c r="B38" s="42" t="s">
        <v>562</v>
      </c>
      <c r="C38" s="67"/>
      <c r="D38" s="67"/>
      <c r="E38" s="67"/>
    </row>
    <row r="39" spans="1:5" ht="45" x14ac:dyDescent="0.25">
      <c r="B39" s="42" t="s">
        <v>563</v>
      </c>
      <c r="C39" s="67"/>
      <c r="D39" s="67"/>
      <c r="E39" s="67"/>
    </row>
    <row r="40" spans="1:5" x14ac:dyDescent="0.25">
      <c r="B40" s="63" t="s">
        <v>725</v>
      </c>
      <c r="C40" s="68" t="e">
        <f>AVERAGE(C37:C39)</f>
        <v>#DIV/0!</v>
      </c>
      <c r="D40" s="68" t="e">
        <f>AVERAGE(D37:D39)</f>
        <v>#DIV/0!</v>
      </c>
      <c r="E40" s="68" t="e">
        <f>AVERAGE(E37:E39)</f>
        <v>#DIV/0!</v>
      </c>
    </row>
    <row r="41" spans="1:5" x14ac:dyDescent="0.25">
      <c r="A41" s="55" t="s">
        <v>548</v>
      </c>
      <c r="B41" s="55"/>
      <c r="C41" s="55"/>
      <c r="D41" s="55"/>
      <c r="E41" s="55"/>
    </row>
    <row r="42" spans="1:5" ht="30" x14ac:dyDescent="0.25">
      <c r="A42" s="11"/>
      <c r="B42" s="42" t="s">
        <v>564</v>
      </c>
      <c r="C42" s="67"/>
      <c r="D42" s="67"/>
      <c r="E42" s="67"/>
    </row>
    <row r="43" spans="1:5" x14ac:dyDescent="0.25">
      <c r="A43" s="11"/>
      <c r="B43" s="42" t="s">
        <v>565</v>
      </c>
      <c r="C43" s="67"/>
      <c r="D43" s="67"/>
      <c r="E43" s="67"/>
    </row>
    <row r="44" spans="1:5" x14ac:dyDescent="0.25">
      <c r="A44" s="11"/>
      <c r="B44" s="42" t="s">
        <v>566</v>
      </c>
      <c r="C44" s="67"/>
      <c r="D44" s="67"/>
      <c r="E44" s="67"/>
    </row>
    <row r="45" spans="1:5" x14ac:dyDescent="0.25">
      <c r="A45" s="11"/>
      <c r="B45" s="63" t="s">
        <v>725</v>
      </c>
      <c r="C45" s="68" t="e">
        <f>AVERAGE(C42:C44)</f>
        <v>#DIV/0!</v>
      </c>
      <c r="D45" s="68" t="e">
        <f>AVERAGE(D42:D44)</f>
        <v>#DIV/0!</v>
      </c>
      <c r="E45" s="68" t="e">
        <f>AVERAGE(E42:E44)</f>
        <v>#DIV/0!</v>
      </c>
    </row>
    <row r="46" spans="1:5" x14ac:dyDescent="0.25">
      <c r="A46" s="55" t="s">
        <v>549</v>
      </c>
      <c r="B46" s="55"/>
      <c r="C46" s="55"/>
      <c r="D46" s="55"/>
      <c r="E46" s="55"/>
    </row>
    <row r="47" spans="1:5" x14ac:dyDescent="0.25">
      <c r="A47" s="11"/>
      <c r="B47" s="42" t="s">
        <v>567</v>
      </c>
      <c r="C47" s="67"/>
      <c r="D47" s="67"/>
      <c r="E47" s="67"/>
    </row>
    <row r="48" spans="1:5" x14ac:dyDescent="0.25">
      <c r="A48" s="11"/>
      <c r="B48" s="42" t="s">
        <v>568</v>
      </c>
      <c r="C48" s="67"/>
      <c r="D48" s="67"/>
      <c r="E48" s="67"/>
    </row>
    <row r="49" spans="1:5" x14ac:dyDescent="0.25">
      <c r="A49" s="11"/>
      <c r="B49" s="42" t="s">
        <v>569</v>
      </c>
      <c r="C49" s="67"/>
      <c r="D49" s="67"/>
      <c r="E49" s="67"/>
    </row>
    <row r="50" spans="1:5" ht="15.75" customHeight="1" x14ac:dyDescent="0.25">
      <c r="A50" s="11"/>
      <c r="B50" s="42" t="s">
        <v>570</v>
      </c>
      <c r="C50" s="67"/>
      <c r="D50" s="67"/>
      <c r="E50" s="67"/>
    </row>
    <row r="51" spans="1:5" ht="15.75" customHeight="1" x14ac:dyDescent="0.25">
      <c r="A51" s="11"/>
      <c r="B51" s="63" t="s">
        <v>725</v>
      </c>
      <c r="C51" s="68" t="e">
        <f>AVERAGE(C48:C50)</f>
        <v>#DIV/0!</v>
      </c>
      <c r="D51" s="68" t="e">
        <f>AVERAGE(D48:D50)</f>
        <v>#DIV/0!</v>
      </c>
      <c r="E51" s="68" t="e">
        <f>AVERAGE(E48:E50)</f>
        <v>#DIV/0!</v>
      </c>
    </row>
    <row r="52" spans="1:5" x14ac:dyDescent="0.25">
      <c r="A52" s="55" t="s">
        <v>550</v>
      </c>
      <c r="B52" s="66"/>
      <c r="C52" s="55"/>
      <c r="D52" s="55"/>
      <c r="E52" s="55"/>
    </row>
    <row r="53" spans="1:5" s="11" customFormat="1" ht="30" x14ac:dyDescent="0.25">
      <c r="B53" s="42" t="s">
        <v>571</v>
      </c>
      <c r="C53" s="67"/>
      <c r="D53" s="67"/>
      <c r="E53" s="67"/>
    </row>
    <row r="54" spans="1:5" s="11" customFormat="1" ht="30" x14ac:dyDescent="0.25">
      <c r="B54" s="42" t="s">
        <v>572</v>
      </c>
      <c r="C54" s="67"/>
      <c r="D54" s="67"/>
      <c r="E54" s="67"/>
    </row>
    <row r="55" spans="1:5" s="11" customFormat="1" x14ac:dyDescent="0.25">
      <c r="B55" s="63" t="s">
        <v>725</v>
      </c>
      <c r="C55" s="68" t="e">
        <f>AVERAGE(C53:C54)</f>
        <v>#DIV/0!</v>
      </c>
      <c r="D55" s="68" t="e">
        <f>AVERAGE(D53:D54)</f>
        <v>#DIV/0!</v>
      </c>
      <c r="E55" s="68" t="e">
        <f>AVERAGE(E53:E54)</f>
        <v>#DIV/0!</v>
      </c>
    </row>
    <row r="56" spans="1:5" s="11" customFormat="1" x14ac:dyDescent="0.25">
      <c r="B56" s="63" t="s">
        <v>726</v>
      </c>
      <c r="C56" s="68" t="e">
        <f>AVERAGE(C55, C51, C45, C40, C35, C30, C25)</f>
        <v>#DIV/0!</v>
      </c>
      <c r="D56" s="68" t="e">
        <f>AVERAGE(D55, D51, D45, D40, D35, D30, D25)</f>
        <v>#DIV/0!</v>
      </c>
      <c r="E56" s="68" t="e">
        <f>AVERAGE(E55, E51, E45, E40, E35, E30, E25)</f>
        <v>#DIV/0!</v>
      </c>
    </row>
    <row r="57" spans="1:5" s="11" customFormat="1" x14ac:dyDescent="0.25">
      <c r="B57" s="42"/>
      <c r="C57" s="41"/>
      <c r="D57" s="41"/>
      <c r="E57" s="41"/>
    </row>
    <row r="58" spans="1:5" x14ac:dyDescent="0.25">
      <c r="A58" s="40" t="s">
        <v>11</v>
      </c>
    </row>
    <row r="59" spans="1:5" x14ac:dyDescent="0.25">
      <c r="A59" s="55" t="s">
        <v>544</v>
      </c>
      <c r="B59" s="55"/>
      <c r="C59" s="55"/>
      <c r="D59" s="55"/>
      <c r="E59" s="55"/>
    </row>
    <row r="60" spans="1:5" ht="15" customHeight="1" x14ac:dyDescent="0.25">
      <c r="B60" s="42" t="s">
        <v>573</v>
      </c>
      <c r="C60" s="67"/>
      <c r="D60" s="67"/>
      <c r="E60" s="67"/>
    </row>
    <row r="61" spans="1:5" x14ac:dyDescent="0.25">
      <c r="B61" s="42" t="s">
        <v>574</v>
      </c>
      <c r="C61" s="67"/>
      <c r="D61" s="67"/>
      <c r="E61" s="67"/>
    </row>
    <row r="62" spans="1:5" x14ac:dyDescent="0.25">
      <c r="B62" s="42" t="s">
        <v>575</v>
      </c>
      <c r="C62" s="67"/>
      <c r="D62" s="67"/>
      <c r="E62" s="67"/>
    </row>
    <row r="63" spans="1:5" x14ac:dyDescent="0.25">
      <c r="B63" s="42" t="s">
        <v>576</v>
      </c>
      <c r="C63" s="67"/>
      <c r="D63" s="67"/>
      <c r="E63" s="67"/>
    </row>
    <row r="64" spans="1:5" x14ac:dyDescent="0.25">
      <c r="B64" s="63" t="s">
        <v>725</v>
      </c>
      <c r="C64" s="68" t="e">
        <f>AVERAGE(C61:C63)</f>
        <v>#DIV/0!</v>
      </c>
      <c r="D64" s="68" t="e">
        <f>AVERAGE(D61:D63)</f>
        <v>#DIV/0!</v>
      </c>
      <c r="E64" s="68" t="e">
        <f>AVERAGE(E61:E63)</f>
        <v>#DIV/0!</v>
      </c>
    </row>
    <row r="65" spans="1:5" x14ac:dyDescent="0.25">
      <c r="A65" s="55" t="s">
        <v>546</v>
      </c>
      <c r="B65" s="55"/>
      <c r="C65" s="55"/>
      <c r="D65" s="55"/>
      <c r="E65" s="55"/>
    </row>
    <row r="66" spans="1:5" ht="15" customHeight="1" x14ac:dyDescent="0.25">
      <c r="B66" s="42" t="s">
        <v>577</v>
      </c>
      <c r="C66" s="67"/>
      <c r="D66" s="67"/>
      <c r="E66" s="67"/>
    </row>
    <row r="67" spans="1:5" ht="15" customHeight="1" x14ac:dyDescent="0.25">
      <c r="B67" s="42" t="s">
        <v>578</v>
      </c>
      <c r="C67" s="67"/>
      <c r="D67" s="67"/>
      <c r="E67" s="67"/>
    </row>
    <row r="68" spans="1:5" ht="15" customHeight="1" x14ac:dyDescent="0.25">
      <c r="B68" s="42" t="s">
        <v>579</v>
      </c>
      <c r="C68" s="67"/>
      <c r="D68" s="67"/>
      <c r="E68" s="67"/>
    </row>
    <row r="69" spans="1:5" ht="15" customHeight="1" x14ac:dyDescent="0.25">
      <c r="B69" s="63" t="s">
        <v>725</v>
      </c>
      <c r="C69" s="68" t="e">
        <f>AVERAGE(C66:C68)</f>
        <v>#DIV/0!</v>
      </c>
      <c r="D69" s="68" t="e">
        <f>AVERAGE(D66:D68)</f>
        <v>#DIV/0!</v>
      </c>
      <c r="E69" s="68" t="e">
        <f>AVERAGE(E66:E68)</f>
        <v>#DIV/0!</v>
      </c>
    </row>
    <row r="70" spans="1:5" x14ac:dyDescent="0.25">
      <c r="A70" s="64" t="s">
        <v>545</v>
      </c>
      <c r="B70" s="55"/>
      <c r="C70" s="55"/>
      <c r="D70" s="55"/>
      <c r="E70" s="55"/>
    </row>
    <row r="71" spans="1:5" ht="30" x14ac:dyDescent="0.25">
      <c r="B71" s="42" t="s">
        <v>580</v>
      </c>
      <c r="C71" s="67"/>
      <c r="D71" s="67"/>
      <c r="E71" s="67"/>
    </row>
    <row r="72" spans="1:5" ht="30" customHeight="1" x14ac:dyDescent="0.25">
      <c r="B72" s="42" t="s">
        <v>581</v>
      </c>
      <c r="C72" s="67"/>
      <c r="D72" s="67"/>
      <c r="E72" s="67"/>
    </row>
    <row r="73" spans="1:5" ht="30" x14ac:dyDescent="0.25">
      <c r="B73" s="42" t="s">
        <v>582</v>
      </c>
      <c r="C73" s="67"/>
      <c r="D73" s="67"/>
      <c r="E73" s="67"/>
    </row>
    <row r="74" spans="1:5" x14ac:dyDescent="0.25">
      <c r="B74" s="63" t="s">
        <v>725</v>
      </c>
      <c r="C74" s="68" t="e">
        <f>AVERAGE(C71:C73)</f>
        <v>#DIV/0!</v>
      </c>
      <c r="D74" s="68" t="e">
        <f>AVERAGE(D71:D73)</f>
        <v>#DIV/0!</v>
      </c>
      <c r="E74" s="68" t="e">
        <f>AVERAGE(E71:E73)</f>
        <v>#DIV/0!</v>
      </c>
    </row>
    <row r="75" spans="1:5" x14ac:dyDescent="0.25">
      <c r="A75" s="55" t="s">
        <v>547</v>
      </c>
      <c r="B75" s="55"/>
      <c r="C75" s="55"/>
      <c r="D75" s="55"/>
      <c r="E75" s="55"/>
    </row>
    <row r="76" spans="1:5" ht="30" customHeight="1" x14ac:dyDescent="0.25">
      <c r="B76" s="42" t="s">
        <v>583</v>
      </c>
      <c r="C76" s="67"/>
      <c r="D76" s="67"/>
      <c r="E76" s="67"/>
    </row>
    <row r="77" spans="1:5" ht="15" customHeight="1" x14ac:dyDescent="0.25">
      <c r="B77" s="42" t="s">
        <v>584</v>
      </c>
      <c r="C77" s="67"/>
      <c r="D77" s="67"/>
      <c r="E77" s="67"/>
    </row>
    <row r="78" spans="1:5" ht="30.75" customHeight="1" x14ac:dyDescent="0.25">
      <c r="B78" s="42" t="s">
        <v>585</v>
      </c>
      <c r="C78" s="67"/>
      <c r="D78" s="67"/>
      <c r="E78" s="67"/>
    </row>
    <row r="79" spans="1:5" ht="15" customHeight="1" x14ac:dyDescent="0.25">
      <c r="B79" s="42" t="s">
        <v>586</v>
      </c>
      <c r="C79" s="67"/>
      <c r="D79" s="67"/>
      <c r="E79" s="67"/>
    </row>
    <row r="80" spans="1:5" ht="30" customHeight="1" x14ac:dyDescent="0.25">
      <c r="A80" s="11"/>
      <c r="B80" s="42" t="s">
        <v>587</v>
      </c>
      <c r="C80" s="67"/>
      <c r="D80" s="67"/>
      <c r="E80" s="67"/>
    </row>
    <row r="81" spans="1:14" ht="16.5" customHeight="1" x14ac:dyDescent="0.25">
      <c r="A81" s="11"/>
      <c r="B81" s="63" t="s">
        <v>725</v>
      </c>
      <c r="C81" s="68" t="e">
        <f>AVERAGE(C76:C80)</f>
        <v>#DIV/0!</v>
      </c>
      <c r="D81" s="68" t="e">
        <f>AVERAGE(D76:D80)</f>
        <v>#DIV/0!</v>
      </c>
      <c r="E81" s="68" t="e">
        <f>AVERAGE(E76:E80)</f>
        <v>#DIV/0!</v>
      </c>
    </row>
    <row r="82" spans="1:14" x14ac:dyDescent="0.25">
      <c r="A82" s="55" t="s">
        <v>548</v>
      </c>
      <c r="B82" s="55"/>
      <c r="C82" s="55"/>
      <c r="D82" s="55"/>
      <c r="E82" s="55"/>
      <c r="N82" s="42"/>
    </row>
    <row r="83" spans="1:14" ht="30" x14ac:dyDescent="0.25">
      <c r="A83" s="11"/>
      <c r="B83" s="42" t="s">
        <v>588</v>
      </c>
      <c r="C83" s="67"/>
      <c r="D83" s="67"/>
      <c r="E83" s="67"/>
      <c r="N83" s="42"/>
    </row>
    <row r="84" spans="1:14" x14ac:dyDescent="0.25">
      <c r="A84" s="11"/>
      <c r="B84" s="42" t="s">
        <v>589</v>
      </c>
      <c r="C84" s="67"/>
      <c r="D84" s="67"/>
      <c r="E84" s="67"/>
      <c r="N84" s="42"/>
    </row>
    <row r="85" spans="1:14" ht="45" x14ac:dyDescent="0.25">
      <c r="A85" s="11"/>
      <c r="B85" s="42" t="s">
        <v>590</v>
      </c>
      <c r="C85" s="67"/>
      <c r="D85" s="67"/>
      <c r="E85" s="67"/>
    </row>
    <row r="86" spans="1:14" x14ac:dyDescent="0.25">
      <c r="A86" s="11"/>
      <c r="B86" s="63" t="s">
        <v>725</v>
      </c>
      <c r="C86" s="68" t="e">
        <f>AVERAGE(C83:C85)</f>
        <v>#DIV/0!</v>
      </c>
      <c r="D86" s="68" t="e">
        <f>AVERAGE(D83:D85)</f>
        <v>#DIV/0!</v>
      </c>
      <c r="E86" s="68" t="e">
        <f>AVERAGE(E83:E85)</f>
        <v>#DIV/0!</v>
      </c>
    </row>
    <row r="87" spans="1:14" x14ac:dyDescent="0.25">
      <c r="A87" s="55" t="s">
        <v>549</v>
      </c>
      <c r="B87" s="55"/>
      <c r="C87" s="55"/>
      <c r="D87" s="55"/>
      <c r="E87" s="55"/>
    </row>
    <row r="88" spans="1:14" x14ac:dyDescent="0.25">
      <c r="A88" s="11"/>
      <c r="B88" s="42" t="s">
        <v>591</v>
      </c>
      <c r="C88" s="67"/>
      <c r="D88" s="67"/>
      <c r="E88" s="67"/>
    </row>
    <row r="89" spans="1:14" x14ac:dyDescent="0.25">
      <c r="A89" s="11"/>
      <c r="B89" s="42" t="s">
        <v>592</v>
      </c>
      <c r="C89" s="67"/>
      <c r="D89" s="67"/>
      <c r="E89" s="67"/>
    </row>
    <row r="90" spans="1:14" x14ac:dyDescent="0.25">
      <c r="A90" s="11"/>
      <c r="B90" s="42" t="s">
        <v>593</v>
      </c>
      <c r="C90" s="67"/>
      <c r="D90" s="67"/>
      <c r="E90" s="67"/>
    </row>
    <row r="91" spans="1:14" x14ac:dyDescent="0.25">
      <c r="A91" s="11"/>
      <c r="B91" s="63" t="s">
        <v>725</v>
      </c>
      <c r="C91" s="68" t="e">
        <f>AVERAGE(C88:C90)</f>
        <v>#DIV/0!</v>
      </c>
      <c r="D91" s="68" t="e">
        <f>AVERAGE(D88:D90)</f>
        <v>#DIV/0!</v>
      </c>
      <c r="E91" s="68" t="e">
        <f>AVERAGE(E88:E90)</f>
        <v>#DIV/0!</v>
      </c>
    </row>
    <row r="92" spans="1:14" x14ac:dyDescent="0.25">
      <c r="A92" s="55" t="s">
        <v>550</v>
      </c>
      <c r="B92" s="66"/>
      <c r="C92" s="55"/>
      <c r="D92" s="55"/>
      <c r="E92" s="55"/>
    </row>
    <row r="93" spans="1:14" ht="31.5" customHeight="1" x14ac:dyDescent="0.25">
      <c r="A93" s="11"/>
      <c r="B93" s="42" t="s">
        <v>594</v>
      </c>
      <c r="C93" s="67"/>
      <c r="D93" s="67"/>
      <c r="E93" s="67"/>
    </row>
    <row r="94" spans="1:14" ht="30" x14ac:dyDescent="0.25">
      <c r="A94" s="11"/>
      <c r="B94" s="42" t="s">
        <v>595</v>
      </c>
      <c r="C94" s="67"/>
      <c r="D94" s="67"/>
      <c r="E94" s="67"/>
    </row>
    <row r="95" spans="1:14" x14ac:dyDescent="0.25">
      <c r="A95" s="11"/>
      <c r="B95" s="63" t="s">
        <v>725</v>
      </c>
      <c r="C95" s="68" t="e">
        <f>AVERAGE(C93:C94)</f>
        <v>#DIV/0!</v>
      </c>
      <c r="D95" s="68" t="e">
        <f>AVERAGE(D93:D94)</f>
        <v>#DIV/0!</v>
      </c>
      <c r="E95" s="68" t="e">
        <f>AVERAGE(E93:E94)</f>
        <v>#DIV/0!</v>
      </c>
    </row>
    <row r="96" spans="1:14" x14ac:dyDescent="0.25">
      <c r="A96" s="11"/>
      <c r="B96" s="63" t="s">
        <v>727</v>
      </c>
      <c r="C96" s="68" t="e">
        <f>AVERAGE(C95, C91, C86, C81, C74, C69, C64)</f>
        <v>#DIV/0!</v>
      </c>
      <c r="D96" s="68" t="e">
        <f>AVERAGE(D95, D91, D86, D81, D74, D69, D64)</f>
        <v>#DIV/0!</v>
      </c>
      <c r="E96" s="68" t="e">
        <f>AVERAGE(E95, E91, E86, E81, E74, E69, E64)</f>
        <v>#DIV/0!</v>
      </c>
    </row>
    <row r="97" spans="1:5" x14ac:dyDescent="0.25">
      <c r="A97" s="11"/>
      <c r="B97" s="62"/>
    </row>
    <row r="98" spans="1:5" x14ac:dyDescent="0.25">
      <c r="A98" s="51" t="s">
        <v>12</v>
      </c>
      <c r="B98" s="42"/>
    </row>
    <row r="99" spans="1:5" x14ac:dyDescent="0.25">
      <c r="A99" s="55" t="s">
        <v>544</v>
      </c>
      <c r="B99" s="55"/>
      <c r="C99" s="55"/>
      <c r="D99" s="55"/>
      <c r="E99" s="55"/>
    </row>
    <row r="100" spans="1:5" x14ac:dyDescent="0.25">
      <c r="B100" s="42" t="s">
        <v>596</v>
      </c>
      <c r="C100" s="67"/>
      <c r="D100" s="67"/>
      <c r="E100" s="67"/>
    </row>
    <row r="101" spans="1:5" x14ac:dyDescent="0.25">
      <c r="B101" s="42" t="s">
        <v>597</v>
      </c>
      <c r="C101" s="67"/>
      <c r="D101" s="67"/>
      <c r="E101" s="67"/>
    </row>
    <row r="102" spans="1:5" ht="30" x14ac:dyDescent="0.25">
      <c r="B102" s="42" t="s">
        <v>598</v>
      </c>
      <c r="C102" s="67"/>
      <c r="D102" s="67"/>
      <c r="E102" s="67"/>
    </row>
    <row r="103" spans="1:5" x14ac:dyDescent="0.25">
      <c r="B103" s="63" t="s">
        <v>725</v>
      </c>
      <c r="C103" s="68" t="e">
        <f>AVERAGE(C100:C102)</f>
        <v>#DIV/0!</v>
      </c>
      <c r="D103" s="68" t="e">
        <f>AVERAGE(D100:D102)</f>
        <v>#DIV/0!</v>
      </c>
      <c r="E103" s="68" t="e">
        <f>AVERAGE(E100:E102)</f>
        <v>#DIV/0!</v>
      </c>
    </row>
    <row r="104" spans="1:5" s="11" customFormat="1" x14ac:dyDescent="0.25">
      <c r="A104" s="55" t="s">
        <v>546</v>
      </c>
      <c r="B104" s="55"/>
      <c r="C104" s="55"/>
      <c r="D104" s="55"/>
      <c r="E104" s="55"/>
    </row>
    <row r="105" spans="1:5" s="11" customFormat="1" ht="15" customHeight="1" x14ac:dyDescent="0.25">
      <c r="A105" s="41"/>
      <c r="B105" s="42" t="s">
        <v>599</v>
      </c>
      <c r="C105" s="67"/>
      <c r="D105" s="67"/>
      <c r="E105" s="67"/>
    </row>
    <row r="106" spans="1:5" ht="30" x14ac:dyDescent="0.25">
      <c r="B106" s="42" t="s">
        <v>600</v>
      </c>
      <c r="C106" s="67"/>
      <c r="D106" s="67"/>
      <c r="E106" s="67"/>
    </row>
    <row r="107" spans="1:5" x14ac:dyDescent="0.25">
      <c r="B107" s="42" t="s">
        <v>601</v>
      </c>
      <c r="C107" s="67"/>
      <c r="D107" s="67"/>
      <c r="E107" s="67"/>
    </row>
    <row r="108" spans="1:5" x14ac:dyDescent="0.25">
      <c r="B108" s="63" t="s">
        <v>725</v>
      </c>
      <c r="C108" s="68" t="e">
        <f>AVERAGE(C105:C107)</f>
        <v>#DIV/0!</v>
      </c>
      <c r="D108" s="68" t="e">
        <f>AVERAGE(D105:D107)</f>
        <v>#DIV/0!</v>
      </c>
      <c r="E108" s="68" t="e">
        <f>AVERAGE(E105:E107)</f>
        <v>#DIV/0!</v>
      </c>
    </row>
    <row r="109" spans="1:5" x14ac:dyDescent="0.25">
      <c r="A109" s="64" t="s">
        <v>545</v>
      </c>
      <c r="B109" s="55"/>
      <c r="C109" s="55"/>
      <c r="D109" s="55"/>
      <c r="E109" s="55"/>
    </row>
    <row r="110" spans="1:5" ht="30" x14ac:dyDescent="0.25">
      <c r="B110" s="42" t="s">
        <v>602</v>
      </c>
      <c r="C110" s="67"/>
      <c r="D110" s="67"/>
      <c r="E110" s="67"/>
    </row>
    <row r="111" spans="1:5" x14ac:dyDescent="0.25">
      <c r="B111" s="42" t="s">
        <v>603</v>
      </c>
      <c r="C111" s="67"/>
      <c r="D111" s="67"/>
      <c r="E111" s="67"/>
    </row>
    <row r="112" spans="1:5" ht="30" x14ac:dyDescent="0.25">
      <c r="B112" s="42" t="s">
        <v>604</v>
      </c>
      <c r="C112" s="67"/>
      <c r="D112" s="67"/>
      <c r="E112" s="67"/>
    </row>
    <row r="113" spans="1:5" ht="15" customHeight="1" x14ac:dyDescent="0.25">
      <c r="B113" s="42" t="s">
        <v>605</v>
      </c>
      <c r="C113" s="67"/>
      <c r="D113" s="67"/>
      <c r="E113" s="67"/>
    </row>
    <row r="114" spans="1:5" ht="15" customHeight="1" x14ac:dyDescent="0.25">
      <c r="B114" s="63" t="s">
        <v>725</v>
      </c>
      <c r="C114" s="68" t="e">
        <f>AVERAGE(C111:C113)</f>
        <v>#DIV/0!</v>
      </c>
      <c r="D114" s="68" t="e">
        <f>AVERAGE(D111:D113)</f>
        <v>#DIV/0!</v>
      </c>
      <c r="E114" s="68" t="e">
        <f>AVERAGE(E111:E113)</f>
        <v>#DIV/0!</v>
      </c>
    </row>
    <row r="115" spans="1:5" x14ac:dyDescent="0.25">
      <c r="A115" s="55" t="s">
        <v>547</v>
      </c>
      <c r="B115" s="55"/>
      <c r="C115" s="55"/>
      <c r="D115" s="55"/>
      <c r="E115" s="55"/>
    </row>
    <row r="116" spans="1:5" ht="30" x14ac:dyDescent="0.25">
      <c r="B116" s="42" t="s">
        <v>551</v>
      </c>
      <c r="C116" s="67"/>
      <c r="D116" s="67"/>
      <c r="E116" s="67"/>
    </row>
    <row r="117" spans="1:5" ht="30" x14ac:dyDescent="0.25">
      <c r="B117" s="42" t="s">
        <v>606</v>
      </c>
      <c r="C117" s="67"/>
      <c r="D117" s="67"/>
      <c r="E117" s="67"/>
    </row>
    <row r="118" spans="1:5" ht="30" x14ac:dyDescent="0.25">
      <c r="B118" s="42" t="s">
        <v>607</v>
      </c>
      <c r="C118" s="67"/>
      <c r="D118" s="67"/>
      <c r="E118" s="67"/>
    </row>
    <row r="119" spans="1:5" x14ac:dyDescent="0.25">
      <c r="B119" s="63" t="s">
        <v>725</v>
      </c>
      <c r="C119" s="68" t="e">
        <f>AVERAGE(C116:C118)</f>
        <v>#DIV/0!</v>
      </c>
      <c r="D119" s="68" t="e">
        <f>AVERAGE(D116:D118)</f>
        <v>#DIV/0!</v>
      </c>
      <c r="E119" s="68" t="e">
        <f>AVERAGE(E116:E118)</f>
        <v>#DIV/0!</v>
      </c>
    </row>
    <row r="120" spans="1:5" x14ac:dyDescent="0.25">
      <c r="A120" s="55" t="s">
        <v>548</v>
      </c>
      <c r="B120" s="55"/>
      <c r="C120" s="55"/>
      <c r="D120" s="55"/>
      <c r="E120" s="55"/>
    </row>
    <row r="121" spans="1:5" ht="30" x14ac:dyDescent="0.25">
      <c r="A121" s="11"/>
      <c r="B121" s="42" t="s">
        <v>608</v>
      </c>
      <c r="C121" s="67"/>
      <c r="D121" s="67"/>
      <c r="E121" s="67"/>
    </row>
    <row r="122" spans="1:5" x14ac:dyDescent="0.25">
      <c r="A122" s="11"/>
      <c r="B122" s="63" t="s">
        <v>725</v>
      </c>
      <c r="C122" s="68" t="e">
        <f>AVERAGE(C121)</f>
        <v>#DIV/0!</v>
      </c>
      <c r="D122" s="68" t="e">
        <f>AVERAGE(D121)</f>
        <v>#DIV/0!</v>
      </c>
      <c r="E122" s="68" t="e">
        <f>AVERAGE(E121)</f>
        <v>#DIV/0!</v>
      </c>
    </row>
    <row r="123" spans="1:5" x14ac:dyDescent="0.25">
      <c r="A123" s="55" t="s">
        <v>549</v>
      </c>
      <c r="B123" s="55"/>
      <c r="C123" s="55"/>
      <c r="D123" s="55"/>
      <c r="E123" s="55"/>
    </row>
    <row r="124" spans="1:5" ht="30" x14ac:dyDescent="0.25">
      <c r="A124" s="11"/>
      <c r="B124" s="42" t="s">
        <v>609</v>
      </c>
      <c r="C124" s="67"/>
      <c r="D124" s="67"/>
      <c r="E124" s="67"/>
    </row>
    <row r="125" spans="1:5" ht="30" x14ac:dyDescent="0.25">
      <c r="A125" s="11"/>
      <c r="B125" s="42" t="s">
        <v>610</v>
      </c>
      <c r="C125" s="67"/>
      <c r="D125" s="67"/>
      <c r="E125" s="67"/>
    </row>
    <row r="126" spans="1:5" x14ac:dyDescent="0.25">
      <c r="A126" s="11"/>
      <c r="B126" s="63" t="s">
        <v>725</v>
      </c>
      <c r="C126" s="68" t="e">
        <f>AVERAGE(C124:C125)</f>
        <v>#DIV/0!</v>
      </c>
      <c r="D126" s="68" t="e">
        <f>AVERAGE(D124:D125)</f>
        <v>#DIV/0!</v>
      </c>
      <c r="E126" s="68" t="e">
        <f>AVERAGE(E124:E125)</f>
        <v>#DIV/0!</v>
      </c>
    </row>
    <row r="127" spans="1:5" x14ac:dyDescent="0.25">
      <c r="A127" s="55" t="s">
        <v>550</v>
      </c>
      <c r="B127" s="66"/>
      <c r="C127" s="55"/>
      <c r="D127" s="55"/>
      <c r="E127" s="55"/>
    </row>
    <row r="128" spans="1:5" ht="30" x14ac:dyDescent="0.25">
      <c r="B128" s="42" t="s">
        <v>611</v>
      </c>
      <c r="C128" s="67"/>
      <c r="D128" s="67"/>
      <c r="E128" s="67"/>
    </row>
    <row r="129" spans="2:5" x14ac:dyDescent="0.25">
      <c r="B129" s="63" t="s">
        <v>725</v>
      </c>
      <c r="C129" s="68" t="e">
        <f>AVERAGE(C128)</f>
        <v>#DIV/0!</v>
      </c>
      <c r="D129" s="68" t="e">
        <f>AVERAGE(D128)</f>
        <v>#DIV/0!</v>
      </c>
      <c r="E129" s="68" t="e">
        <f>AVERAGE(E128)</f>
        <v>#DIV/0!</v>
      </c>
    </row>
    <row r="130" spans="2:5" x14ac:dyDescent="0.25">
      <c r="B130" s="40" t="s">
        <v>728</v>
      </c>
      <c r="C130" s="68" t="e">
        <f>AVERAGE(C129, C126, C122, C119, C114, C108, C103)</f>
        <v>#DIV/0!</v>
      </c>
      <c r="D130" s="68" t="e">
        <f>AVERAGE(D129, D126, D122, D119, D114, D108, D103)</f>
        <v>#DIV/0!</v>
      </c>
      <c r="E130" s="68" t="e">
        <f>AVERAGE(E129, E126, E122, E119, E114, E108, E103)</f>
        <v>#DIV/0!</v>
      </c>
    </row>
  </sheetData>
  <sheetProtection password="C7B6" sheet="1" objects="1" scenarios="1" selectLockedCells="1"/>
  <mergeCells count="1">
    <mergeCell ref="A3:B3"/>
  </mergeCells>
  <dataValidations count="1">
    <dataValidation type="list" allowBlank="1" showInputMessage="1" showErrorMessage="1" sqref="C22:E24 C27:E29 C32:E34 C37:E39 C42:E44 C47:E50 C53:E54 C60:E63 C66:E68 C71:E73 C76:E80 C83:E85 C88:E90 C93:E94 C100:E102 C105:E107 C110:E113 C116:E118 C121:E121 C124:E125 C128:E128">
      <formula1>$A$13:$A$17</formula1>
    </dataValidation>
  </dataValidation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Business Management</vt:lpstr>
      <vt:lpstr>Facility Mgmt,Plannning,Design</vt:lpstr>
      <vt:lpstr>Legal Liability &amp; Risk Mgmt</vt:lpstr>
      <vt:lpstr>Human Resources Mgmt</vt:lpstr>
      <vt:lpstr>Personal &amp; Professional Qual </vt:lpstr>
      <vt:lpstr>Philosophy &amp; Theory</vt:lpstr>
      <vt:lpstr>Programming</vt:lpstr>
      <vt:lpstr>Research &amp; Eval</vt:lpstr>
      <vt:lpstr>Sheet7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2015-04-05T16:45:10Z</dcterms:modified>
</cp:coreProperties>
</file>